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bookViews>
    <workbookView xWindow="5010" yWindow="570" windowWidth="13545" windowHeight="4275" activeTab="4"/>
  </bookViews>
  <sheets>
    <sheet name="TSC Listing" sheetId="4" r:id="rId1"/>
    <sheet name="Master Mapping List" sheetId="7" r:id="rId2"/>
    <sheet name="Unmapped Industry Specific CUs" sheetId="5" r:id="rId3"/>
    <sheet name="Sheet1" sheetId="6" state="hidden" r:id="rId4"/>
    <sheet name="Reference" sheetId="16" r:id="rId5"/>
  </sheets>
  <definedNames>
    <definedName name="_xlnm._FilterDatabase" localSheetId="1" hidden="1">'Master Mapping List'!$A$2:$R$527</definedName>
    <definedName name="_xlnm._FilterDatabase" localSheetId="0" hidden="1">'TSC Listing'!$A$5:$X$101</definedName>
    <definedName name="_xlnm._FilterDatabase" localSheetId="2" hidden="1">'Unmapped Industry Specific CUs'!$A$1:$I$17</definedName>
    <definedName name="OLE_LINK1" localSheetId="1">'Master Mapping List'!$I$300</definedName>
    <definedName name="_xlnm.Print_Area" localSheetId="0">'TSC Listing'!$B$4:$S$275</definedName>
    <definedName name="Ref">#REF!</definedName>
    <definedName name="Reference">Reference!$A$1:$C$492</definedName>
  </definedNames>
  <calcPr calcId="171027"/>
</workbook>
</file>

<file path=xl/calcChain.xml><?xml version="1.0" encoding="utf-8"?>
<calcChain xmlns="http://schemas.openxmlformats.org/spreadsheetml/2006/main">
  <c r="B512" i="6" l="1"/>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L527" i="7"/>
  <c r="K527" i="7"/>
  <c r="F527" i="7"/>
  <c r="L526" i="7"/>
  <c r="K526" i="7"/>
  <c r="F526" i="7"/>
  <c r="L525" i="7"/>
  <c r="K525" i="7"/>
  <c r="F525" i="7"/>
  <c r="L524" i="7"/>
  <c r="K524" i="7"/>
  <c r="F524" i="7"/>
  <c r="L523" i="7"/>
  <c r="K523" i="7"/>
  <c r="F523" i="7"/>
  <c r="L522" i="7"/>
  <c r="K522" i="7"/>
  <c r="F522" i="7"/>
  <c r="L521" i="7"/>
  <c r="K521" i="7"/>
  <c r="F521" i="7"/>
  <c r="L520" i="7"/>
  <c r="K520" i="7"/>
  <c r="F520" i="7"/>
  <c r="L519" i="7"/>
  <c r="K519" i="7"/>
  <c r="F519" i="7"/>
  <c r="L518" i="7"/>
  <c r="K518" i="7"/>
  <c r="F518" i="7"/>
  <c r="L517" i="7"/>
  <c r="K517" i="7"/>
  <c r="F517" i="7"/>
  <c r="L516" i="7"/>
  <c r="K516" i="7"/>
  <c r="F516" i="7"/>
  <c r="L515" i="7"/>
  <c r="K515" i="7"/>
  <c r="L514" i="7"/>
  <c r="K514" i="7"/>
  <c r="L513" i="7"/>
  <c r="K513" i="7"/>
  <c r="L512" i="7"/>
  <c r="K512" i="7"/>
  <c r="L511" i="7"/>
  <c r="K511" i="7"/>
  <c r="L510" i="7"/>
  <c r="K510" i="7"/>
  <c r="F510" i="7"/>
  <c r="L509" i="7"/>
  <c r="K509" i="7"/>
  <c r="F509" i="7"/>
  <c r="L508" i="7"/>
  <c r="K508" i="7"/>
  <c r="F508" i="7"/>
  <c r="L507" i="7"/>
  <c r="K507" i="7"/>
  <c r="F507" i="7"/>
  <c r="L506" i="7"/>
  <c r="K506" i="7"/>
  <c r="L505" i="7"/>
  <c r="K505" i="7"/>
  <c r="L504" i="7"/>
  <c r="K504" i="7"/>
  <c r="L503" i="7"/>
  <c r="K503" i="7"/>
  <c r="L502" i="7"/>
  <c r="K502" i="7"/>
  <c r="L501" i="7"/>
  <c r="K501" i="7"/>
  <c r="F501" i="7"/>
  <c r="L500" i="7"/>
  <c r="K500" i="7"/>
  <c r="F500" i="7"/>
  <c r="L499" i="7"/>
  <c r="K499" i="7"/>
  <c r="F499" i="7"/>
  <c r="L498" i="7"/>
  <c r="K498" i="7"/>
  <c r="F498" i="7"/>
  <c r="L497" i="7"/>
  <c r="K497" i="7"/>
  <c r="F497" i="7"/>
  <c r="L496" i="7"/>
  <c r="K496" i="7"/>
  <c r="F496" i="7"/>
  <c r="L495" i="7"/>
  <c r="K495" i="7"/>
  <c r="F495" i="7"/>
  <c r="L494" i="7"/>
  <c r="K494" i="7"/>
  <c r="F494" i="7"/>
  <c r="L493" i="7"/>
  <c r="K493" i="7"/>
  <c r="F493" i="7"/>
  <c r="L492" i="7"/>
  <c r="K492" i="7"/>
  <c r="F492" i="7"/>
  <c r="L491" i="7"/>
  <c r="K491" i="7"/>
  <c r="F491" i="7"/>
  <c r="L490" i="7"/>
  <c r="K490" i="7"/>
  <c r="L489" i="7"/>
  <c r="K489" i="7"/>
  <c r="F489" i="7"/>
  <c r="L488" i="7"/>
  <c r="K488" i="7"/>
  <c r="F488" i="7"/>
  <c r="L487" i="7"/>
  <c r="K487" i="7"/>
  <c r="F487" i="7"/>
  <c r="L486" i="7"/>
  <c r="K486" i="7"/>
  <c r="F486" i="7"/>
  <c r="L485" i="7"/>
  <c r="K485" i="7"/>
  <c r="F485" i="7"/>
  <c r="L484" i="7"/>
  <c r="K484" i="7"/>
  <c r="F484" i="7"/>
  <c r="L483" i="7"/>
  <c r="K483" i="7"/>
  <c r="L482" i="7"/>
  <c r="K482" i="7"/>
  <c r="L481" i="7"/>
  <c r="K481" i="7"/>
  <c r="L480" i="7"/>
  <c r="K480" i="7"/>
  <c r="L479" i="7"/>
  <c r="K479" i="7"/>
  <c r="F479" i="7"/>
  <c r="L478" i="7"/>
  <c r="K478" i="7"/>
  <c r="F478" i="7"/>
  <c r="L477" i="7"/>
  <c r="K477" i="7"/>
  <c r="F477" i="7"/>
  <c r="L476" i="7"/>
  <c r="K476" i="7"/>
  <c r="F476" i="7"/>
  <c r="L475" i="7"/>
  <c r="K475" i="7"/>
  <c r="F475" i="7"/>
  <c r="L474" i="7"/>
  <c r="K474" i="7"/>
  <c r="F474" i="7"/>
  <c r="L473" i="7"/>
  <c r="K473" i="7"/>
  <c r="F473" i="7"/>
  <c r="L472" i="7"/>
  <c r="K472" i="7"/>
  <c r="F472" i="7"/>
  <c r="L471" i="7"/>
  <c r="K471" i="7"/>
  <c r="F471" i="7"/>
  <c r="L470" i="7"/>
  <c r="K470" i="7"/>
  <c r="F470" i="7"/>
  <c r="L469" i="7"/>
  <c r="K469" i="7"/>
  <c r="F469" i="7"/>
  <c r="L468" i="7"/>
  <c r="K468" i="7"/>
  <c r="F468" i="7"/>
  <c r="L467" i="7"/>
  <c r="K467" i="7"/>
  <c r="F467" i="7"/>
  <c r="L466" i="7"/>
  <c r="K466" i="7"/>
  <c r="F466" i="7"/>
  <c r="L465" i="7"/>
  <c r="K465" i="7"/>
  <c r="F465" i="7"/>
  <c r="L464" i="7"/>
  <c r="K464" i="7"/>
  <c r="F464" i="7"/>
  <c r="L463" i="7"/>
  <c r="K463" i="7"/>
  <c r="F463" i="7"/>
  <c r="L462" i="7"/>
  <c r="K462" i="7"/>
  <c r="L461" i="7"/>
  <c r="K461" i="7"/>
  <c r="L460" i="7"/>
  <c r="K460" i="7"/>
  <c r="L459" i="7"/>
  <c r="K459" i="7"/>
  <c r="L458" i="7"/>
  <c r="K458" i="7"/>
  <c r="F458" i="7"/>
  <c r="L457" i="7"/>
  <c r="K457" i="7"/>
  <c r="F457" i="7"/>
  <c r="L456" i="7"/>
  <c r="K456" i="7"/>
  <c r="L455" i="7"/>
  <c r="K455" i="7"/>
  <c r="L454" i="7"/>
  <c r="K454" i="7"/>
  <c r="L453" i="7"/>
  <c r="K453" i="7"/>
  <c r="L452" i="7"/>
  <c r="K452" i="7"/>
  <c r="F452" i="7"/>
  <c r="L451" i="7"/>
  <c r="K451" i="7"/>
  <c r="F451" i="7"/>
  <c r="L450" i="7"/>
  <c r="K450" i="7"/>
  <c r="F450" i="7"/>
  <c r="L449" i="7"/>
  <c r="K449" i="7"/>
  <c r="F449" i="7"/>
  <c r="L448" i="7"/>
  <c r="K448" i="7"/>
  <c r="F448" i="7"/>
  <c r="L447" i="7"/>
  <c r="K447" i="7"/>
  <c r="F447" i="7"/>
  <c r="L446" i="7"/>
  <c r="K446" i="7"/>
  <c r="F446" i="7"/>
  <c r="L445" i="7"/>
  <c r="K445" i="7"/>
  <c r="F445" i="7"/>
  <c r="L444" i="7"/>
  <c r="K444" i="7"/>
  <c r="L443" i="7"/>
  <c r="K443" i="7"/>
  <c r="L442" i="7"/>
  <c r="K442" i="7"/>
  <c r="L441" i="7"/>
  <c r="K441" i="7"/>
  <c r="L440" i="7"/>
  <c r="K440" i="7"/>
  <c r="L439" i="7"/>
  <c r="K439" i="7"/>
  <c r="L438" i="7"/>
  <c r="K438" i="7"/>
  <c r="L437" i="7"/>
  <c r="K437" i="7"/>
  <c r="F437" i="7"/>
  <c r="L436" i="7"/>
  <c r="K436" i="7"/>
  <c r="F436" i="7"/>
  <c r="L435" i="7"/>
  <c r="K435" i="7"/>
  <c r="F435" i="7"/>
  <c r="L434" i="7"/>
  <c r="K434" i="7"/>
  <c r="F434" i="7"/>
  <c r="L433" i="7"/>
  <c r="K433" i="7"/>
  <c r="F433" i="7"/>
  <c r="L432" i="7"/>
  <c r="K432" i="7"/>
  <c r="F432" i="7"/>
  <c r="L431" i="7"/>
  <c r="K431" i="7"/>
  <c r="F431" i="7"/>
  <c r="L430" i="7"/>
  <c r="K430" i="7"/>
  <c r="F430" i="7"/>
  <c r="L429" i="7"/>
  <c r="K429" i="7"/>
  <c r="F429" i="7"/>
  <c r="L428" i="7"/>
  <c r="K428" i="7"/>
  <c r="L427" i="7"/>
  <c r="K427" i="7"/>
  <c r="L426" i="7"/>
  <c r="K426" i="7"/>
  <c r="L425" i="7"/>
  <c r="K425" i="7"/>
  <c r="L424" i="7"/>
  <c r="K424" i="7"/>
  <c r="L423" i="7"/>
  <c r="K423" i="7"/>
  <c r="F423" i="7"/>
  <c r="L422" i="7"/>
  <c r="K422" i="7"/>
  <c r="F422" i="7"/>
  <c r="L421" i="7"/>
  <c r="K421" i="7"/>
  <c r="F421" i="7"/>
  <c r="L420" i="7"/>
  <c r="K420" i="7"/>
  <c r="F420" i="7"/>
  <c r="L419" i="7"/>
  <c r="K419" i="7"/>
  <c r="F419" i="7"/>
  <c r="L418" i="7"/>
  <c r="K418" i="7"/>
  <c r="F418" i="7"/>
  <c r="L417" i="7"/>
  <c r="K417" i="7"/>
  <c r="F417" i="7"/>
  <c r="L416" i="7"/>
  <c r="K416" i="7"/>
  <c r="F416" i="7"/>
  <c r="L415" i="7"/>
  <c r="K415" i="7"/>
  <c r="F415" i="7"/>
  <c r="L414" i="7"/>
  <c r="K414" i="7"/>
  <c r="F414" i="7"/>
  <c r="L413" i="7"/>
  <c r="K413" i="7"/>
  <c r="F413" i="7"/>
  <c r="L412" i="7"/>
  <c r="K412" i="7"/>
  <c r="F412" i="7"/>
  <c r="L411" i="7"/>
  <c r="K411" i="7"/>
  <c r="F411" i="7"/>
  <c r="L410" i="7"/>
  <c r="K410" i="7"/>
  <c r="F410" i="7"/>
  <c r="L409" i="7"/>
  <c r="K409" i="7"/>
  <c r="F409" i="7"/>
  <c r="L408" i="7"/>
  <c r="K408" i="7"/>
  <c r="F408" i="7"/>
  <c r="L407" i="7"/>
  <c r="K407" i="7"/>
  <c r="F407" i="7"/>
  <c r="L406" i="7"/>
  <c r="K406" i="7"/>
  <c r="F406" i="7"/>
  <c r="L405" i="7"/>
  <c r="K405" i="7"/>
  <c r="F405" i="7"/>
  <c r="L404" i="7"/>
  <c r="K404" i="7"/>
  <c r="F404" i="7"/>
  <c r="L403" i="7"/>
  <c r="K403" i="7"/>
  <c r="F403" i="7"/>
  <c r="L402" i="7"/>
  <c r="K402" i="7"/>
  <c r="F402" i="7"/>
  <c r="L401" i="7"/>
  <c r="K401" i="7"/>
  <c r="F401" i="7"/>
  <c r="L400" i="7"/>
  <c r="K400" i="7"/>
  <c r="F400" i="7"/>
  <c r="L399" i="7"/>
  <c r="K399" i="7"/>
  <c r="F399" i="7"/>
  <c r="L398" i="7"/>
  <c r="K398" i="7"/>
  <c r="F398" i="7"/>
  <c r="L397" i="7"/>
  <c r="K397" i="7"/>
  <c r="F397" i="7"/>
  <c r="L396" i="7"/>
  <c r="K396" i="7"/>
  <c r="F396" i="7"/>
  <c r="L395" i="7"/>
  <c r="K395" i="7"/>
  <c r="F395" i="7"/>
  <c r="L394" i="7"/>
  <c r="K394" i="7"/>
  <c r="F394" i="7"/>
  <c r="L393" i="7"/>
  <c r="K393" i="7"/>
  <c r="F393" i="7"/>
  <c r="L392" i="7"/>
  <c r="K392" i="7"/>
  <c r="F392" i="7"/>
  <c r="L391" i="7"/>
  <c r="K391" i="7"/>
  <c r="F391" i="7"/>
  <c r="L390" i="7"/>
  <c r="K390" i="7"/>
  <c r="F390" i="7"/>
  <c r="L389" i="7"/>
  <c r="K389" i="7"/>
  <c r="F389" i="7"/>
  <c r="L388" i="7"/>
  <c r="K388" i="7"/>
  <c r="F388" i="7"/>
  <c r="L387" i="7"/>
  <c r="K387" i="7"/>
  <c r="F387" i="7"/>
  <c r="L386" i="7"/>
  <c r="K386" i="7"/>
  <c r="F386" i="7"/>
  <c r="L385" i="7"/>
  <c r="K385" i="7"/>
  <c r="F385" i="7"/>
  <c r="L384" i="7"/>
  <c r="K384" i="7"/>
  <c r="F384" i="7"/>
  <c r="L383" i="7"/>
  <c r="K383" i="7"/>
  <c r="F383" i="7"/>
  <c r="L382" i="7"/>
  <c r="K382" i="7"/>
  <c r="F382" i="7"/>
  <c r="L381" i="7"/>
  <c r="K381" i="7"/>
  <c r="F381" i="7"/>
  <c r="L380" i="7"/>
  <c r="K380" i="7"/>
  <c r="F380" i="7"/>
  <c r="L379" i="7"/>
  <c r="K379" i="7"/>
  <c r="F379" i="7"/>
  <c r="L378" i="7"/>
  <c r="K378" i="7"/>
  <c r="F378" i="7"/>
  <c r="L377" i="7"/>
  <c r="K377" i="7"/>
  <c r="F377" i="7"/>
  <c r="L376" i="7"/>
  <c r="K376" i="7"/>
  <c r="F376" i="7"/>
  <c r="L375" i="7"/>
  <c r="K375" i="7"/>
  <c r="F375" i="7"/>
  <c r="L374" i="7"/>
  <c r="K374" i="7"/>
  <c r="F374" i="7"/>
  <c r="L373" i="7"/>
  <c r="K373" i="7"/>
  <c r="F373" i="7"/>
  <c r="L372" i="7"/>
  <c r="K372" i="7"/>
  <c r="F372" i="7"/>
  <c r="L371" i="7"/>
  <c r="K371" i="7"/>
  <c r="F371" i="7"/>
  <c r="L370" i="7"/>
  <c r="K370" i="7"/>
  <c r="F370" i="7"/>
  <c r="L369" i="7"/>
  <c r="K369" i="7"/>
  <c r="F369" i="7"/>
  <c r="L368" i="7"/>
  <c r="K368" i="7"/>
  <c r="F368" i="7"/>
  <c r="L367" i="7"/>
  <c r="K367" i="7"/>
  <c r="F367" i="7"/>
  <c r="L366" i="7"/>
  <c r="K366" i="7"/>
  <c r="F366" i="7"/>
  <c r="L365" i="7"/>
  <c r="K365" i="7"/>
  <c r="L364" i="7"/>
  <c r="K364" i="7"/>
  <c r="L363" i="7"/>
  <c r="K363" i="7"/>
  <c r="F363" i="7"/>
  <c r="L362" i="7"/>
  <c r="K362" i="7"/>
  <c r="F362" i="7"/>
  <c r="L361" i="7"/>
  <c r="K361" i="7"/>
  <c r="L360" i="7"/>
  <c r="K360" i="7"/>
  <c r="L359" i="7"/>
  <c r="K359" i="7"/>
  <c r="L358" i="7"/>
  <c r="K358" i="7"/>
  <c r="L357" i="7"/>
  <c r="K357" i="7"/>
  <c r="L356" i="7"/>
  <c r="K356" i="7"/>
  <c r="F356" i="7"/>
  <c r="L355" i="7"/>
  <c r="K355" i="7"/>
  <c r="F355" i="7"/>
  <c r="L354" i="7"/>
  <c r="K354" i="7"/>
  <c r="F354" i="7"/>
  <c r="L353" i="7"/>
  <c r="K353" i="7"/>
  <c r="F353" i="7"/>
  <c r="L352" i="7"/>
  <c r="K352" i="7"/>
  <c r="F352" i="7"/>
  <c r="L351" i="7"/>
  <c r="K351" i="7"/>
  <c r="F351" i="7"/>
  <c r="L350" i="7"/>
  <c r="K350" i="7"/>
  <c r="F350" i="7"/>
  <c r="L349" i="7"/>
  <c r="K349" i="7"/>
  <c r="F349" i="7"/>
  <c r="L348" i="7"/>
  <c r="K348" i="7"/>
  <c r="F348" i="7"/>
  <c r="L347" i="7"/>
  <c r="K347" i="7"/>
  <c r="F347" i="7"/>
  <c r="L346" i="7"/>
  <c r="K346" i="7"/>
  <c r="F346" i="7"/>
  <c r="L345" i="7"/>
  <c r="K345" i="7"/>
  <c r="F345" i="7"/>
  <c r="L344" i="7"/>
  <c r="K344" i="7"/>
  <c r="F344" i="7"/>
  <c r="L343" i="7"/>
  <c r="K343" i="7"/>
  <c r="F343" i="7"/>
  <c r="L342" i="7"/>
  <c r="K342" i="7"/>
  <c r="F342" i="7"/>
  <c r="L341" i="7"/>
  <c r="K341" i="7"/>
  <c r="F341" i="7"/>
  <c r="L340" i="7"/>
  <c r="K340" i="7"/>
  <c r="F340" i="7"/>
  <c r="L339" i="7"/>
  <c r="K339" i="7"/>
  <c r="F339" i="7"/>
  <c r="L338" i="7"/>
  <c r="K338" i="7"/>
  <c r="F338" i="7"/>
  <c r="L337" i="7"/>
  <c r="K337" i="7"/>
  <c r="F337" i="7"/>
  <c r="L336" i="7"/>
  <c r="K336" i="7"/>
  <c r="F336" i="7"/>
  <c r="L335" i="7"/>
  <c r="K335" i="7"/>
  <c r="F335" i="7"/>
  <c r="L334" i="7"/>
  <c r="K334" i="7"/>
  <c r="F334" i="7"/>
  <c r="L333" i="7"/>
  <c r="K333" i="7"/>
  <c r="F333" i="7"/>
  <c r="L332" i="7"/>
  <c r="K332" i="7"/>
  <c r="F332" i="7"/>
  <c r="L331" i="7"/>
  <c r="K331" i="7"/>
  <c r="F331" i="7"/>
  <c r="L330" i="7"/>
  <c r="K330" i="7"/>
  <c r="F330" i="7"/>
  <c r="L329" i="7"/>
  <c r="K329" i="7"/>
  <c r="F329" i="7"/>
  <c r="L328" i="7"/>
  <c r="K328" i="7"/>
  <c r="F328" i="7"/>
  <c r="L327" i="7"/>
  <c r="K327" i="7"/>
  <c r="F327" i="7"/>
  <c r="L326" i="7"/>
  <c r="K326" i="7"/>
  <c r="F326" i="7"/>
  <c r="L325" i="7"/>
  <c r="K325" i="7"/>
  <c r="F325" i="7"/>
  <c r="L324" i="7"/>
  <c r="K324" i="7"/>
  <c r="F324" i="7"/>
  <c r="L323" i="7"/>
  <c r="K323" i="7"/>
  <c r="F323" i="7"/>
  <c r="L322" i="7"/>
  <c r="K322" i="7"/>
  <c r="F322" i="7"/>
  <c r="L321" i="7"/>
  <c r="K321" i="7"/>
  <c r="F321" i="7"/>
  <c r="L320" i="7"/>
  <c r="K320" i="7"/>
  <c r="F320" i="7"/>
  <c r="L319" i="7"/>
  <c r="K319" i="7"/>
  <c r="F319" i="7"/>
  <c r="L318" i="7"/>
  <c r="K318" i="7"/>
  <c r="F318" i="7"/>
  <c r="L317" i="7"/>
  <c r="K317" i="7"/>
  <c r="F317" i="7"/>
  <c r="L316" i="7"/>
  <c r="K316" i="7"/>
  <c r="F316" i="7"/>
  <c r="L315" i="7"/>
  <c r="K315" i="7"/>
  <c r="F315" i="7"/>
  <c r="L314" i="7"/>
  <c r="K314" i="7"/>
  <c r="F314" i="7"/>
  <c r="L313" i="7"/>
  <c r="K313" i="7"/>
  <c r="F313" i="7"/>
  <c r="L312" i="7"/>
  <c r="K312" i="7"/>
  <c r="F312" i="7"/>
  <c r="L311" i="7"/>
  <c r="K311" i="7"/>
  <c r="F311" i="7"/>
  <c r="L310" i="7"/>
  <c r="K310" i="7"/>
  <c r="F310" i="7"/>
  <c r="L309" i="7"/>
  <c r="K309" i="7"/>
  <c r="F309" i="7"/>
  <c r="L308" i="7"/>
  <c r="K308" i="7"/>
  <c r="F308" i="7"/>
  <c r="L307" i="7"/>
  <c r="K307" i="7"/>
  <c r="F307" i="7"/>
  <c r="L306" i="7"/>
  <c r="K306" i="7"/>
  <c r="F306" i="7"/>
  <c r="L305" i="7"/>
  <c r="K305" i="7"/>
  <c r="F305" i="7"/>
  <c r="L304" i="7"/>
  <c r="K304" i="7"/>
  <c r="F304" i="7"/>
  <c r="L303" i="7"/>
  <c r="K303" i="7"/>
  <c r="F303" i="7"/>
  <c r="L302" i="7"/>
  <c r="K302" i="7"/>
  <c r="F302" i="7"/>
  <c r="L301" i="7"/>
  <c r="K301" i="7"/>
  <c r="F301" i="7"/>
  <c r="L300" i="7"/>
  <c r="K300" i="7"/>
  <c r="F300" i="7"/>
  <c r="L299" i="7"/>
  <c r="K299" i="7"/>
  <c r="F299" i="7"/>
  <c r="L298" i="7"/>
  <c r="K298" i="7"/>
  <c r="F298" i="7"/>
  <c r="L297" i="7"/>
  <c r="K297" i="7"/>
  <c r="F297" i="7"/>
  <c r="L296" i="7"/>
  <c r="K296" i="7"/>
  <c r="F296" i="7"/>
  <c r="L295" i="7"/>
  <c r="K295" i="7"/>
  <c r="F295" i="7"/>
  <c r="L294" i="7"/>
  <c r="K294" i="7"/>
  <c r="F294" i="7"/>
  <c r="L293" i="7"/>
  <c r="K293" i="7"/>
  <c r="F293" i="7"/>
  <c r="L292" i="7"/>
  <c r="K292" i="7"/>
  <c r="F292" i="7"/>
  <c r="L291" i="7"/>
  <c r="K291" i="7"/>
  <c r="F291" i="7"/>
  <c r="L290" i="7"/>
  <c r="K290" i="7"/>
  <c r="F290" i="7"/>
  <c r="L289" i="7"/>
  <c r="K289" i="7"/>
  <c r="F289" i="7"/>
  <c r="L288" i="7"/>
  <c r="K288" i="7"/>
  <c r="F288" i="7"/>
  <c r="L287" i="7"/>
  <c r="K287" i="7"/>
  <c r="F287" i="7"/>
  <c r="L286" i="7"/>
  <c r="K286" i="7"/>
  <c r="F286" i="7"/>
  <c r="L285" i="7"/>
  <c r="K285" i="7"/>
  <c r="F285" i="7"/>
  <c r="L284" i="7"/>
  <c r="K284" i="7"/>
  <c r="F284" i="7"/>
  <c r="L283" i="7"/>
  <c r="K283" i="7"/>
  <c r="F283" i="7"/>
  <c r="L282" i="7"/>
  <c r="K282" i="7"/>
  <c r="F282" i="7"/>
  <c r="L281" i="7"/>
  <c r="K281" i="7"/>
  <c r="F281" i="7"/>
  <c r="L280" i="7"/>
  <c r="K280" i="7"/>
  <c r="F280" i="7"/>
  <c r="L279" i="7"/>
  <c r="K279" i="7"/>
  <c r="F279" i="7"/>
  <c r="L278" i="7"/>
  <c r="K278" i="7"/>
  <c r="F278" i="7"/>
  <c r="L277" i="7"/>
  <c r="K277" i="7"/>
  <c r="F277" i="7"/>
  <c r="L276" i="7"/>
  <c r="K276" i="7"/>
  <c r="F276" i="7"/>
  <c r="L275" i="7"/>
  <c r="K275" i="7"/>
  <c r="F275" i="7"/>
  <c r="L274" i="7"/>
  <c r="K274" i="7"/>
  <c r="F274" i="7"/>
  <c r="L273" i="7"/>
  <c r="K273" i="7"/>
  <c r="F273" i="7"/>
  <c r="L272" i="7"/>
  <c r="K272" i="7"/>
  <c r="F272" i="7"/>
  <c r="L271" i="7"/>
  <c r="K271" i="7"/>
  <c r="F271" i="7"/>
  <c r="L270" i="7"/>
  <c r="K270" i="7"/>
  <c r="F270" i="7"/>
  <c r="L269" i="7"/>
  <c r="K269" i="7"/>
  <c r="F269" i="7"/>
  <c r="L268" i="7"/>
  <c r="K268" i="7"/>
  <c r="F268" i="7"/>
  <c r="L267" i="7"/>
  <c r="K267" i="7"/>
  <c r="F267" i="7"/>
  <c r="L266" i="7"/>
  <c r="K266" i="7"/>
  <c r="F266" i="7"/>
  <c r="L265" i="7"/>
  <c r="K265" i="7"/>
  <c r="F265" i="7"/>
  <c r="L264" i="7"/>
  <c r="K264" i="7"/>
  <c r="F264" i="7"/>
  <c r="L263" i="7"/>
  <c r="K263" i="7"/>
  <c r="F263" i="7"/>
  <c r="L262" i="7"/>
  <c r="K262" i="7"/>
  <c r="F262" i="7"/>
  <c r="L261" i="7"/>
  <c r="K261" i="7"/>
  <c r="F261" i="7"/>
  <c r="L260" i="7"/>
  <c r="K260" i="7"/>
  <c r="F260" i="7"/>
  <c r="L259" i="7"/>
  <c r="K259" i="7"/>
  <c r="F259" i="7"/>
  <c r="L258" i="7"/>
  <c r="K258" i="7"/>
  <c r="F258" i="7"/>
  <c r="L257" i="7"/>
  <c r="K257" i="7"/>
  <c r="F257" i="7"/>
  <c r="L256" i="7"/>
  <c r="K256" i="7"/>
  <c r="F256" i="7"/>
  <c r="L255" i="7"/>
  <c r="K255" i="7"/>
  <c r="F255" i="7"/>
  <c r="L254" i="7"/>
  <c r="K254" i="7"/>
  <c r="F254" i="7"/>
  <c r="L253" i="7"/>
  <c r="K253" i="7"/>
  <c r="F253" i="7"/>
  <c r="L252" i="7"/>
  <c r="K252" i="7"/>
  <c r="F252" i="7"/>
  <c r="L251" i="7"/>
  <c r="K251" i="7"/>
  <c r="F251" i="7"/>
  <c r="L250" i="7"/>
  <c r="K250" i="7"/>
  <c r="L249" i="7"/>
  <c r="K249" i="7"/>
  <c r="L248" i="7"/>
  <c r="K248" i="7"/>
  <c r="L247" i="7"/>
  <c r="K247" i="7"/>
  <c r="L246" i="7"/>
  <c r="K246" i="7"/>
  <c r="L245" i="7"/>
  <c r="K245" i="7"/>
  <c r="F245" i="7"/>
  <c r="L244" i="7"/>
  <c r="K244" i="7"/>
  <c r="F244" i="7"/>
  <c r="L243" i="7"/>
  <c r="K243" i="7"/>
  <c r="F243" i="7"/>
  <c r="L242" i="7"/>
  <c r="K242" i="7"/>
  <c r="F242" i="7"/>
  <c r="L241" i="7"/>
  <c r="K241" i="7"/>
  <c r="F241" i="7"/>
  <c r="L240" i="7"/>
  <c r="K240" i="7"/>
  <c r="F240" i="7"/>
  <c r="L239" i="7"/>
  <c r="K239" i="7"/>
  <c r="F239" i="7"/>
  <c r="L238" i="7"/>
  <c r="K238" i="7"/>
  <c r="F238" i="7"/>
  <c r="L237" i="7"/>
  <c r="K237" i="7"/>
  <c r="F237" i="7"/>
  <c r="L236" i="7"/>
  <c r="K236" i="7"/>
  <c r="F236" i="7"/>
  <c r="L235" i="7"/>
  <c r="K235" i="7"/>
  <c r="F235" i="7"/>
  <c r="L234" i="7"/>
  <c r="K234" i="7"/>
  <c r="F234" i="7"/>
  <c r="L233" i="7"/>
  <c r="K233" i="7"/>
  <c r="F233" i="7"/>
  <c r="L232" i="7"/>
  <c r="K232" i="7"/>
  <c r="F232" i="7"/>
  <c r="L231" i="7"/>
  <c r="K231" i="7"/>
  <c r="F231" i="7"/>
  <c r="L230" i="7"/>
  <c r="K230" i="7"/>
  <c r="F230" i="7"/>
  <c r="L229" i="7"/>
  <c r="K229" i="7"/>
  <c r="F229" i="7"/>
  <c r="L228" i="7"/>
  <c r="K228" i="7"/>
  <c r="F228" i="7"/>
  <c r="L227" i="7"/>
  <c r="K227" i="7"/>
  <c r="F227" i="7"/>
  <c r="L226" i="7"/>
  <c r="K226" i="7"/>
  <c r="F226" i="7"/>
  <c r="L225" i="7"/>
  <c r="K225" i="7"/>
  <c r="F225" i="7"/>
  <c r="L224" i="7"/>
  <c r="K224" i="7"/>
  <c r="F224" i="7"/>
  <c r="L223" i="7"/>
  <c r="K223" i="7"/>
  <c r="F223" i="7"/>
  <c r="L222" i="7"/>
  <c r="K222" i="7"/>
  <c r="F222" i="7"/>
  <c r="L221" i="7"/>
  <c r="K221" i="7"/>
  <c r="F221" i="7"/>
  <c r="L220" i="7"/>
  <c r="K220" i="7"/>
  <c r="F220" i="7"/>
  <c r="L219" i="7"/>
  <c r="K219" i="7"/>
  <c r="F219" i="7"/>
  <c r="L218" i="7"/>
  <c r="K218" i="7"/>
  <c r="F218" i="7"/>
  <c r="L217" i="7"/>
  <c r="K217" i="7"/>
  <c r="F217" i="7"/>
  <c r="L216" i="7"/>
  <c r="K216" i="7"/>
  <c r="F216" i="7"/>
  <c r="L215" i="7"/>
  <c r="K215" i="7"/>
  <c r="F215" i="7"/>
  <c r="L214" i="7"/>
  <c r="K214" i="7"/>
  <c r="F214" i="7"/>
  <c r="L213" i="7"/>
  <c r="K213" i="7"/>
  <c r="F213" i="7"/>
  <c r="L212" i="7"/>
  <c r="K212" i="7"/>
  <c r="F212" i="7"/>
  <c r="L211" i="7"/>
  <c r="K211" i="7"/>
  <c r="F211" i="7"/>
  <c r="L210" i="7"/>
  <c r="K210" i="7"/>
  <c r="F210" i="7"/>
  <c r="L209" i="7"/>
  <c r="K209" i="7"/>
  <c r="F209" i="7"/>
  <c r="L208" i="7"/>
  <c r="K208" i="7"/>
  <c r="F208" i="7"/>
  <c r="L207" i="7"/>
  <c r="K207" i="7"/>
  <c r="F207" i="7"/>
  <c r="L206" i="7"/>
  <c r="K206" i="7"/>
  <c r="F206" i="7"/>
  <c r="L205" i="7"/>
  <c r="K205" i="7"/>
  <c r="F205" i="7"/>
  <c r="L204" i="7"/>
  <c r="K204" i="7"/>
  <c r="F204" i="7"/>
  <c r="L203" i="7"/>
  <c r="K203" i="7"/>
  <c r="F203" i="7"/>
  <c r="L202" i="7"/>
  <c r="K202" i="7"/>
  <c r="F202" i="7"/>
  <c r="L201" i="7"/>
  <c r="K201" i="7"/>
  <c r="F201" i="7"/>
  <c r="L200" i="7"/>
  <c r="K200" i="7"/>
  <c r="F200" i="7"/>
  <c r="L199" i="7"/>
  <c r="K199" i="7"/>
  <c r="F199" i="7"/>
  <c r="L198" i="7"/>
  <c r="K198" i="7"/>
  <c r="F198" i="7"/>
  <c r="L197" i="7"/>
  <c r="K197" i="7"/>
  <c r="F197" i="7"/>
  <c r="L196" i="7"/>
  <c r="K196" i="7"/>
  <c r="F196" i="7"/>
  <c r="L195" i="7"/>
  <c r="K195" i="7"/>
  <c r="F195" i="7"/>
  <c r="K194" i="7"/>
  <c r="F194" i="7"/>
  <c r="L193" i="7"/>
  <c r="K193" i="7"/>
  <c r="F193" i="7"/>
  <c r="L192" i="7"/>
  <c r="K192" i="7"/>
  <c r="F192" i="7"/>
  <c r="L191" i="7"/>
  <c r="K191" i="7"/>
  <c r="F191" i="7"/>
  <c r="L190" i="7"/>
  <c r="K190" i="7"/>
  <c r="F190" i="7"/>
  <c r="L189" i="7"/>
  <c r="K189" i="7"/>
  <c r="F189" i="7"/>
  <c r="L188" i="7"/>
  <c r="K188" i="7"/>
  <c r="F188" i="7"/>
  <c r="L187" i="7"/>
  <c r="K187" i="7"/>
  <c r="F187" i="7"/>
  <c r="L186" i="7"/>
  <c r="K186" i="7"/>
  <c r="F186" i="7"/>
  <c r="L185" i="7"/>
  <c r="K185" i="7"/>
  <c r="F185" i="7"/>
  <c r="L184" i="7"/>
  <c r="K184" i="7"/>
  <c r="F184" i="7"/>
  <c r="L183" i="7"/>
  <c r="K183" i="7"/>
  <c r="F183" i="7"/>
  <c r="L182" i="7"/>
  <c r="K182" i="7"/>
  <c r="F182" i="7"/>
  <c r="L181" i="7"/>
  <c r="K181" i="7"/>
  <c r="F181" i="7"/>
  <c r="L180" i="7"/>
  <c r="K180" i="7"/>
  <c r="F180" i="7"/>
  <c r="L179" i="7"/>
  <c r="K179" i="7"/>
  <c r="F179" i="7"/>
  <c r="L178" i="7"/>
  <c r="K178" i="7"/>
  <c r="F178" i="7"/>
  <c r="L177" i="7"/>
  <c r="K177" i="7"/>
  <c r="F177" i="7"/>
  <c r="L176" i="7"/>
  <c r="K176" i="7"/>
  <c r="F176" i="7"/>
  <c r="L175" i="7"/>
  <c r="K175" i="7"/>
  <c r="F175" i="7"/>
  <c r="L174" i="7"/>
  <c r="K174" i="7"/>
  <c r="F174" i="7"/>
  <c r="L173" i="7"/>
  <c r="K173" i="7"/>
  <c r="F173" i="7"/>
  <c r="L172" i="7"/>
  <c r="K172" i="7"/>
  <c r="F172" i="7"/>
  <c r="L171" i="7"/>
  <c r="K171" i="7"/>
  <c r="F171" i="7"/>
  <c r="L170" i="7"/>
  <c r="K170" i="7"/>
  <c r="F170" i="7"/>
  <c r="L169" i="7"/>
  <c r="K169" i="7"/>
  <c r="F169" i="7"/>
  <c r="L168" i="7"/>
  <c r="K168" i="7"/>
  <c r="F168" i="7"/>
  <c r="L167" i="7"/>
  <c r="K167" i="7"/>
  <c r="F167" i="7"/>
  <c r="L166" i="7"/>
  <c r="K166" i="7"/>
  <c r="F166" i="7"/>
  <c r="L165" i="7"/>
  <c r="K165" i="7"/>
  <c r="F165" i="7"/>
  <c r="L164" i="7"/>
  <c r="K164" i="7"/>
  <c r="F164" i="7"/>
  <c r="L163" i="7"/>
  <c r="K163" i="7"/>
  <c r="F163" i="7"/>
  <c r="L162" i="7"/>
  <c r="K162" i="7"/>
  <c r="F162" i="7"/>
  <c r="L161" i="7"/>
  <c r="K161" i="7"/>
  <c r="F161" i="7"/>
  <c r="L160" i="7"/>
  <c r="K160" i="7"/>
  <c r="F160" i="7"/>
  <c r="L159" i="7"/>
  <c r="K159" i="7"/>
  <c r="F159" i="7"/>
  <c r="L158" i="7"/>
  <c r="K158" i="7"/>
  <c r="F158" i="7"/>
  <c r="L157" i="7"/>
  <c r="K157" i="7"/>
  <c r="F157" i="7"/>
  <c r="L156" i="7"/>
  <c r="K156" i="7"/>
  <c r="F156" i="7"/>
  <c r="L155" i="7"/>
  <c r="K155" i="7"/>
  <c r="F155" i="7"/>
  <c r="L154" i="7"/>
  <c r="K154" i="7"/>
  <c r="F154" i="7"/>
  <c r="L153" i="7"/>
  <c r="K153" i="7"/>
  <c r="F153" i="7"/>
  <c r="L152" i="7"/>
  <c r="K152" i="7"/>
  <c r="F152" i="7"/>
  <c r="L151" i="7"/>
  <c r="K151" i="7"/>
  <c r="L150" i="7"/>
  <c r="K150" i="7"/>
  <c r="F150" i="7"/>
  <c r="L149" i="7"/>
  <c r="K149" i="7"/>
  <c r="F149" i="7"/>
  <c r="L148" i="7"/>
  <c r="K148" i="7"/>
  <c r="F148" i="7"/>
  <c r="L147" i="7"/>
  <c r="K147" i="7"/>
  <c r="F147" i="7"/>
  <c r="L146" i="7"/>
  <c r="K146" i="7"/>
  <c r="F146" i="7"/>
  <c r="L145" i="7"/>
  <c r="K145" i="7"/>
  <c r="F145" i="7"/>
  <c r="L144" i="7"/>
  <c r="K144" i="7"/>
  <c r="F144" i="7"/>
  <c r="L143" i="7"/>
  <c r="K143" i="7"/>
  <c r="F143" i="7"/>
  <c r="L142" i="7"/>
  <c r="K142" i="7"/>
  <c r="F142" i="7"/>
  <c r="L141" i="7"/>
  <c r="K141" i="7"/>
  <c r="F141" i="7"/>
  <c r="L140" i="7"/>
  <c r="K140" i="7"/>
  <c r="F140" i="7"/>
  <c r="L139" i="7"/>
  <c r="K139" i="7"/>
  <c r="F139" i="7"/>
  <c r="L138" i="7"/>
  <c r="K138" i="7"/>
  <c r="F138" i="7"/>
  <c r="L137" i="7"/>
  <c r="K137" i="7"/>
  <c r="F137" i="7"/>
  <c r="L136" i="7"/>
  <c r="K136" i="7"/>
  <c r="F136" i="7"/>
  <c r="L135" i="7"/>
  <c r="K135" i="7"/>
  <c r="F135" i="7"/>
  <c r="L134" i="7"/>
  <c r="K134" i="7"/>
  <c r="F134" i="7"/>
  <c r="L133" i="7"/>
  <c r="K133" i="7"/>
  <c r="F133" i="7"/>
  <c r="L132" i="7"/>
  <c r="K132" i="7"/>
  <c r="F132" i="7"/>
  <c r="L131" i="7"/>
  <c r="K131" i="7"/>
  <c r="F131" i="7"/>
  <c r="L130" i="7"/>
  <c r="K130" i="7"/>
  <c r="F130" i="7"/>
  <c r="L129" i="7"/>
  <c r="K129" i="7"/>
  <c r="F129" i="7"/>
  <c r="L128" i="7"/>
  <c r="K128" i="7"/>
  <c r="F128" i="7"/>
  <c r="L127" i="7"/>
  <c r="K127" i="7"/>
  <c r="F127" i="7"/>
  <c r="L126" i="7"/>
  <c r="K126" i="7"/>
  <c r="L125" i="7"/>
  <c r="K125" i="7"/>
  <c r="L124" i="7"/>
  <c r="K124" i="7"/>
  <c r="L123" i="7"/>
  <c r="K123" i="7"/>
  <c r="L122" i="7"/>
  <c r="K122" i="7"/>
  <c r="L121" i="7"/>
  <c r="K121" i="7"/>
  <c r="L120" i="7"/>
  <c r="K120" i="7"/>
  <c r="L119" i="7"/>
  <c r="K119" i="7"/>
  <c r="L118" i="7"/>
  <c r="K118" i="7"/>
  <c r="F118" i="7"/>
  <c r="L117" i="7"/>
  <c r="K117" i="7"/>
  <c r="F117" i="7"/>
  <c r="L116" i="7"/>
  <c r="K116" i="7"/>
  <c r="F116" i="7"/>
  <c r="L115" i="7"/>
  <c r="K115" i="7"/>
  <c r="F115" i="7"/>
  <c r="L114" i="7"/>
  <c r="K114" i="7"/>
  <c r="F114" i="7"/>
  <c r="L113" i="7"/>
  <c r="K113" i="7"/>
  <c r="F113" i="7"/>
  <c r="L112" i="7"/>
  <c r="K112" i="7"/>
  <c r="F112" i="7"/>
  <c r="L111" i="7"/>
  <c r="K111" i="7"/>
  <c r="F111" i="7"/>
  <c r="L110" i="7"/>
  <c r="K110" i="7"/>
  <c r="F110" i="7"/>
  <c r="L109" i="7"/>
  <c r="K109" i="7"/>
  <c r="F109" i="7"/>
  <c r="L108" i="7"/>
  <c r="K108" i="7"/>
  <c r="F108" i="7"/>
  <c r="L107" i="7"/>
  <c r="K107" i="7"/>
  <c r="F107" i="7"/>
  <c r="L106" i="7"/>
  <c r="K106" i="7"/>
  <c r="F106" i="7"/>
  <c r="L105" i="7"/>
  <c r="K105" i="7"/>
  <c r="F105" i="7"/>
  <c r="L104" i="7"/>
  <c r="K104" i="7"/>
  <c r="L103" i="7"/>
  <c r="K103" i="7"/>
  <c r="L102" i="7"/>
  <c r="K102" i="7"/>
  <c r="L101" i="7"/>
  <c r="K101" i="7"/>
  <c r="L100" i="7"/>
  <c r="K100" i="7"/>
  <c r="L99" i="7"/>
  <c r="K99" i="7"/>
  <c r="L98" i="7"/>
  <c r="K98" i="7"/>
  <c r="L97" i="7"/>
  <c r="K97" i="7"/>
  <c r="F97" i="7"/>
  <c r="L96" i="7"/>
  <c r="K96" i="7"/>
  <c r="F96" i="7"/>
  <c r="L95" i="7"/>
  <c r="K95" i="7"/>
  <c r="F95" i="7"/>
  <c r="L94" i="7"/>
  <c r="K94" i="7"/>
  <c r="F94" i="7"/>
  <c r="L93" i="7"/>
  <c r="K93" i="7"/>
  <c r="F93" i="7"/>
  <c r="L92" i="7"/>
  <c r="K92" i="7"/>
  <c r="F92" i="7"/>
  <c r="L91" i="7"/>
  <c r="K91" i="7"/>
  <c r="F91" i="7"/>
  <c r="L90" i="7"/>
  <c r="K90" i="7"/>
  <c r="F90" i="7"/>
  <c r="L89" i="7"/>
  <c r="K89" i="7"/>
  <c r="F89" i="7"/>
  <c r="L88" i="7"/>
  <c r="K88" i="7"/>
  <c r="F88" i="7"/>
  <c r="L87" i="7"/>
  <c r="K87" i="7"/>
  <c r="F87" i="7"/>
  <c r="L86" i="7"/>
  <c r="K86" i="7"/>
  <c r="F86" i="7"/>
  <c r="L85" i="7"/>
  <c r="K85" i="7"/>
  <c r="F85" i="7"/>
  <c r="L84" i="7"/>
  <c r="K84" i="7"/>
  <c r="F84" i="7"/>
  <c r="L83" i="7"/>
  <c r="K83" i="7"/>
  <c r="F83" i="7"/>
  <c r="L82" i="7"/>
  <c r="K82" i="7"/>
  <c r="F82" i="7"/>
  <c r="L81" i="7"/>
  <c r="K81" i="7"/>
  <c r="F81" i="7"/>
  <c r="L80" i="7"/>
  <c r="K80" i="7"/>
  <c r="F80" i="7"/>
  <c r="L79" i="7"/>
  <c r="K79" i="7"/>
  <c r="F79" i="7"/>
  <c r="L78" i="7"/>
  <c r="K78" i="7"/>
  <c r="F78" i="7"/>
  <c r="L77" i="7"/>
  <c r="K77" i="7"/>
  <c r="F77" i="7"/>
  <c r="L76" i="7"/>
  <c r="K76" i="7"/>
  <c r="F76" i="7"/>
  <c r="L75" i="7"/>
  <c r="K75" i="7"/>
  <c r="F75" i="7"/>
  <c r="L74" i="7"/>
  <c r="K74" i="7"/>
  <c r="F74" i="7"/>
  <c r="K73" i="7"/>
  <c r="F73" i="7"/>
  <c r="K72" i="7"/>
  <c r="F72" i="7"/>
  <c r="K71" i="7"/>
  <c r="F71" i="7"/>
  <c r="L70" i="7"/>
  <c r="K70" i="7"/>
  <c r="F70" i="7"/>
  <c r="L69" i="7"/>
  <c r="K69" i="7"/>
  <c r="F69" i="7"/>
  <c r="L68" i="7"/>
  <c r="K68" i="7"/>
  <c r="F68" i="7"/>
  <c r="L67" i="7"/>
  <c r="K67" i="7"/>
  <c r="F67" i="7"/>
  <c r="L66" i="7"/>
  <c r="K66" i="7"/>
  <c r="F66" i="7"/>
  <c r="L65" i="7"/>
  <c r="K65" i="7"/>
  <c r="F65" i="7"/>
  <c r="L64" i="7"/>
  <c r="K64" i="7"/>
  <c r="F64" i="7"/>
  <c r="L63" i="7"/>
  <c r="K63" i="7"/>
  <c r="F63" i="7"/>
  <c r="L62" i="7"/>
  <c r="K62" i="7"/>
  <c r="F62" i="7"/>
  <c r="L61" i="7"/>
  <c r="K61" i="7"/>
  <c r="F61" i="7"/>
  <c r="L60" i="7"/>
  <c r="K60" i="7"/>
  <c r="F60" i="7"/>
  <c r="L59" i="7"/>
  <c r="K59" i="7"/>
  <c r="F59" i="7"/>
  <c r="L58" i="7"/>
  <c r="K58" i="7"/>
  <c r="F58" i="7"/>
  <c r="L57" i="7"/>
  <c r="K57" i="7"/>
  <c r="F57" i="7"/>
  <c r="L56" i="7"/>
  <c r="K56" i="7"/>
  <c r="F56" i="7"/>
  <c r="L55" i="7"/>
  <c r="K55" i="7"/>
  <c r="F55" i="7"/>
  <c r="L54" i="7"/>
  <c r="K54" i="7"/>
  <c r="F54" i="7"/>
  <c r="L53" i="7"/>
  <c r="K53" i="7"/>
  <c r="F53" i="7"/>
  <c r="L52" i="7"/>
  <c r="K52" i="7"/>
  <c r="F52" i="7"/>
  <c r="L51" i="7"/>
  <c r="K51" i="7"/>
  <c r="F51" i="7"/>
  <c r="L50" i="7"/>
  <c r="K50" i="7"/>
  <c r="F50" i="7"/>
  <c r="L49" i="7"/>
  <c r="K49" i="7"/>
  <c r="F49" i="7"/>
  <c r="L48" i="7"/>
  <c r="K48" i="7"/>
  <c r="F48" i="7"/>
  <c r="L47" i="7"/>
  <c r="K47" i="7"/>
  <c r="F47" i="7"/>
  <c r="L46" i="7"/>
  <c r="K46" i="7"/>
  <c r="F46" i="7"/>
  <c r="L45" i="7"/>
  <c r="K45" i="7"/>
  <c r="F45" i="7"/>
  <c r="L44" i="7"/>
  <c r="K44" i="7"/>
  <c r="F44" i="7"/>
  <c r="L43" i="7"/>
  <c r="K43" i="7"/>
  <c r="F43" i="7"/>
  <c r="L42" i="7"/>
  <c r="K42" i="7"/>
  <c r="F42" i="7"/>
  <c r="L41" i="7"/>
  <c r="K41" i="7"/>
  <c r="F41" i="7"/>
  <c r="L40" i="7"/>
  <c r="K40" i="7"/>
  <c r="F40" i="7"/>
  <c r="L39" i="7"/>
  <c r="K39" i="7"/>
  <c r="F39" i="7"/>
  <c r="L38" i="7"/>
  <c r="K38" i="7"/>
  <c r="F38" i="7"/>
  <c r="L37" i="7"/>
  <c r="K37" i="7"/>
  <c r="F37" i="7"/>
  <c r="L36" i="7"/>
  <c r="K36" i="7"/>
  <c r="F36" i="7"/>
  <c r="L35" i="7"/>
  <c r="K35" i="7"/>
  <c r="F35" i="7"/>
  <c r="L34" i="7"/>
  <c r="K34" i="7"/>
  <c r="F34" i="7"/>
  <c r="L33" i="7"/>
  <c r="K33" i="7"/>
  <c r="F33" i="7"/>
  <c r="L32" i="7"/>
  <c r="K32" i="7"/>
  <c r="F32" i="7"/>
  <c r="L31" i="7"/>
  <c r="K31" i="7"/>
  <c r="F31" i="7"/>
  <c r="L30" i="7"/>
  <c r="K30" i="7"/>
  <c r="F30" i="7"/>
  <c r="L29" i="7"/>
  <c r="K29" i="7"/>
  <c r="L28" i="7"/>
  <c r="K28" i="7"/>
  <c r="L27" i="7"/>
  <c r="K27" i="7"/>
  <c r="L26" i="7"/>
  <c r="K26" i="7"/>
  <c r="L25" i="7"/>
  <c r="K25" i="7"/>
  <c r="L24" i="7"/>
  <c r="K24" i="7"/>
  <c r="F24" i="7"/>
  <c r="L23" i="7"/>
  <c r="K23" i="7"/>
  <c r="F23" i="7"/>
  <c r="L22" i="7"/>
  <c r="K22" i="7"/>
  <c r="F22" i="7"/>
  <c r="L21" i="7"/>
  <c r="K21" i="7"/>
  <c r="F21" i="7"/>
  <c r="L20" i="7"/>
  <c r="K20" i="7"/>
  <c r="F20" i="7"/>
  <c r="L19" i="7"/>
  <c r="K19" i="7"/>
  <c r="F19" i="7"/>
  <c r="L18" i="7"/>
  <c r="K18" i="7"/>
  <c r="L17" i="7"/>
  <c r="K17" i="7"/>
  <c r="L16" i="7"/>
  <c r="K16" i="7"/>
  <c r="L15" i="7"/>
  <c r="K15" i="7"/>
  <c r="L14" i="7"/>
  <c r="K14" i="7"/>
  <c r="L13" i="7"/>
  <c r="K13" i="7"/>
  <c r="L12" i="7"/>
  <c r="K12" i="7"/>
  <c r="L11" i="7"/>
  <c r="K11" i="7"/>
  <c r="L10" i="7"/>
  <c r="K10" i="7"/>
  <c r="L9" i="7"/>
  <c r="K9" i="7"/>
  <c r="L8" i="7"/>
  <c r="K8" i="7"/>
  <c r="F8" i="7"/>
  <c r="L7" i="7"/>
  <c r="K7" i="7"/>
  <c r="F7" i="7"/>
  <c r="L6" i="7"/>
  <c r="K6" i="7"/>
  <c r="F6" i="7"/>
  <c r="L5" i="7"/>
  <c r="K5" i="7"/>
  <c r="F5" i="7"/>
  <c r="L4" i="7"/>
  <c r="K4" i="7"/>
  <c r="L3" i="7"/>
  <c r="K3" i="7"/>
</calcChain>
</file>

<file path=xl/sharedStrings.xml><?xml version="1.0" encoding="utf-8"?>
<sst xmlns="http://schemas.openxmlformats.org/spreadsheetml/2006/main" count="8525" uniqueCount="2974">
  <si>
    <t xml:space="preserve">Strategy and Architecture </t>
  </si>
  <si>
    <t>Business Strategy</t>
  </si>
  <si>
    <t>Enterprise Architecture</t>
  </si>
  <si>
    <t>Business Innovation</t>
  </si>
  <si>
    <t>IT Strategy</t>
  </si>
  <si>
    <t>Infrastructure Strategy</t>
  </si>
  <si>
    <t>Portfolio Management</t>
  </si>
  <si>
    <t>Business Process Re-engineering</t>
  </si>
  <si>
    <t>Governance</t>
  </si>
  <si>
    <t>IT Governance</t>
  </si>
  <si>
    <t>Quality Standards</t>
  </si>
  <si>
    <t>Risk and Compliance</t>
  </si>
  <si>
    <t>Audit and Compliance</t>
  </si>
  <si>
    <t>Sustainability</t>
  </si>
  <si>
    <t>Disaster Recovery Management</t>
  </si>
  <si>
    <t>Sustainability Management</t>
  </si>
  <si>
    <t>Project Management</t>
  </si>
  <si>
    <t> Project Management</t>
  </si>
  <si>
    <t>Change Management</t>
  </si>
  <si>
    <t>Design</t>
  </si>
  <si>
    <t>Systems Design</t>
  </si>
  <si>
    <t>Solution Architecture</t>
  </si>
  <si>
    <t>User Experience Design</t>
  </si>
  <si>
    <t>User Interface Design</t>
  </si>
  <si>
    <t>Development and Implementation</t>
  </si>
  <si>
    <t>Solution Creation</t>
  </si>
  <si>
    <t>Security Programme Management</t>
  </si>
  <si>
    <t>Testing and Quality Assurance</t>
  </si>
  <si>
    <t>Test Planning</t>
  </si>
  <si>
    <t>Quality Engineering</t>
  </si>
  <si>
    <t>Quality Assurance</t>
  </si>
  <si>
    <t>Deployment</t>
  </si>
  <si>
    <t>Software Configuration</t>
  </si>
  <si>
    <t>Application Integration</t>
  </si>
  <si>
    <t>Configuration Tracking</t>
  </si>
  <si>
    <t>Operations and User Support</t>
  </si>
  <si>
    <t>Operations and User Support </t>
  </si>
  <si>
    <t>Infrastructure Support</t>
  </si>
  <si>
    <t>Application Support and Enhancement</t>
  </si>
  <si>
    <t>Performance Management</t>
  </si>
  <si>
    <t>Database Administration</t>
  </si>
  <si>
    <t> Security Operations</t>
  </si>
  <si>
    <t>Security Administration</t>
  </si>
  <si>
    <t>Threat Intelligence and Detection</t>
  </si>
  <si>
    <t>Sales and Marketing</t>
  </si>
  <si>
    <t>Sales</t>
  </si>
  <si>
    <t>Marketing</t>
  </si>
  <si>
    <t>Brand Management</t>
  </si>
  <si>
    <t>Product Management</t>
  </si>
  <si>
    <t>Stakeholder and Contract Management</t>
  </si>
  <si>
    <t>Stakeholder Management</t>
  </si>
  <si>
    <t>Partnership Management</t>
  </si>
  <si>
    <t>Contract Management</t>
  </si>
  <si>
    <t>Data Centre Facilities Management</t>
  </si>
  <si>
    <t>IT Standards</t>
  </si>
  <si>
    <t>Infrastructure Design</t>
  </si>
  <si>
    <t>Software Design</t>
  </si>
  <si>
    <t>Data Design</t>
  </si>
  <si>
    <t>Network Administration and Maintenance</t>
  </si>
  <si>
    <t>Technical Sales Support</t>
  </si>
  <si>
    <t>Account Management</t>
  </si>
  <si>
    <t>Data Visualisation</t>
  </si>
  <si>
    <t>Data Strategy</t>
  </si>
  <si>
    <t>Emerging Technology Synthesis</t>
  </si>
  <si>
    <t>Infrastructure Deployment</t>
  </si>
  <si>
    <t>Business Risk Management</t>
  </si>
  <si>
    <t>Cyber Risk Management</t>
  </si>
  <si>
    <t>Security Governance</t>
  </si>
  <si>
    <t>Business Needs Analysis</t>
  </si>
  <si>
    <t>Application Development</t>
  </si>
  <si>
    <t>Software Testing</t>
  </si>
  <si>
    <t>Security Assessment and Testing</t>
  </si>
  <si>
    <t>System Integration</t>
  </si>
  <si>
    <t>IT Asset Management</t>
  </si>
  <si>
    <t>Security Education and Awareness</t>
  </si>
  <si>
    <t>Cyber Incident Management</t>
  </si>
  <si>
    <t>Cyber Forensics</t>
  </si>
  <si>
    <t>Threat Analysis and Defence</t>
  </si>
  <si>
    <t>Data Engineering</t>
  </si>
  <si>
    <t>Data Governance</t>
  </si>
  <si>
    <t>Analytics and Computational Modelling</t>
  </si>
  <si>
    <t>Embedded Systems Programming</t>
  </si>
  <si>
    <t>Sales Strategy</t>
  </si>
  <si>
    <t>Sales Channel Management</t>
  </si>
  <si>
    <t>Marketing Strategy</t>
  </si>
  <si>
    <t>Market Research</t>
  </si>
  <si>
    <t>Customer Experience Management</t>
  </si>
  <si>
    <t>Content Strategy</t>
  </si>
  <si>
    <t>Integrated Marketing</t>
  </si>
  <si>
    <t>Pricing Strategy</t>
  </si>
  <si>
    <t>Security Strategy</t>
  </si>
  <si>
    <t>Business Continuity</t>
  </si>
  <si>
    <t>Security Architecture</t>
  </si>
  <si>
    <t>Embedded Systems Interface Design</t>
  </si>
  <si>
    <t>Network Configuration</t>
  </si>
  <si>
    <t>Data Migration</t>
  </si>
  <si>
    <t>Problem Management</t>
  </si>
  <si>
    <t>Business Development</t>
  </si>
  <si>
    <t>Procurement</t>
  </si>
  <si>
    <t>Skills Framework for Infocomm Technology
Technical Skills and Competencies (TSC)</t>
  </si>
  <si>
    <t>Proficiency Levels</t>
  </si>
  <si>
    <t>TSC CATEGORY</t>
  </si>
  <si>
    <t>TSC SUB-CATEGORY</t>
  </si>
  <si>
    <t>TSC Title</t>
  </si>
  <si>
    <t>Level 1</t>
  </si>
  <si>
    <t>Level 3</t>
  </si>
  <si>
    <t>Level 4</t>
  </si>
  <si>
    <t>Level 5</t>
  </si>
  <si>
    <t>Level 6</t>
  </si>
  <si>
    <t>Level 2</t>
  </si>
  <si>
    <t>Programme Management</t>
  </si>
  <si>
    <t>Develop architecture transition plan</t>
  </si>
  <si>
    <t>IT-IA-505S-1</t>
  </si>
  <si>
    <t>Design business architecture</t>
  </si>
  <si>
    <t>Design architecture governance</t>
  </si>
  <si>
    <t>IT-CIO-508S-1</t>
  </si>
  <si>
    <t>Identify and implement business innovation</t>
  </si>
  <si>
    <t>IT-CIO-513S-1</t>
  </si>
  <si>
    <t>Manage innovation and continuous improvement</t>
  </si>
  <si>
    <t>Contribute to the development of a strategy plan</t>
  </si>
  <si>
    <t>IT-CIO-506S-1</t>
  </si>
  <si>
    <t>Align the IT needs with the strategic direction of the enterprise</t>
  </si>
  <si>
    <t>Develop strategic and action plans</t>
  </si>
  <si>
    <t>IT-IA-511S-1</t>
  </si>
  <si>
    <t>Develop system infrastructure design plan</t>
  </si>
  <si>
    <t>IT-CLA-503S-1</t>
  </si>
  <si>
    <t>Design cloud infrastructure architecture</t>
  </si>
  <si>
    <t>Undertake capacity planning</t>
  </si>
  <si>
    <t>IT-NPD-501S-1</t>
  </si>
  <si>
    <t>Plan for network requirements</t>
  </si>
  <si>
    <t>IT-CIO-515S-1</t>
  </si>
  <si>
    <t>Maximise business value of IT investments</t>
  </si>
  <si>
    <t>Implement information risk management process</t>
  </si>
  <si>
    <t>Formulate information security goals and objectives</t>
  </si>
  <si>
    <t>Manage overall information security risk</t>
  </si>
  <si>
    <t>IT-PFM-501S-1</t>
  </si>
  <si>
    <t>Manage infocomm portfolio resources, capacity and allocation</t>
  </si>
  <si>
    <t>IT-PFM-601S-1</t>
  </si>
  <si>
    <t>Develop infocomm portfolio management governance guidelines</t>
  </si>
  <si>
    <t>IT-PFM-502S-1</t>
  </si>
  <si>
    <t>Manage infocomm portfolio risks</t>
  </si>
  <si>
    <t>IT-PFM-602S-1</t>
  </si>
  <si>
    <t>Manage infocomm portfolio performance</t>
  </si>
  <si>
    <t>IT-PFM-603S-1</t>
  </si>
  <si>
    <t>Prioritise infocomm portfolio</t>
  </si>
  <si>
    <t>IT-CIO-405S-1</t>
  </si>
  <si>
    <t>Select new technology models for business</t>
  </si>
  <si>
    <t>IT-CIO-519S-1</t>
  </si>
  <si>
    <t>Conduct research to evaluate new technologies</t>
  </si>
  <si>
    <t>IT-CIO-509S-1</t>
  </si>
  <si>
    <t>Implement new technologies for business</t>
  </si>
  <si>
    <t>IT-CIO-510S-1</t>
  </si>
  <si>
    <t>Implement process re-engineering strategies in an organisation</t>
  </si>
  <si>
    <t>IT-CIO-516S-1</t>
  </si>
  <si>
    <t>Plan process re-engineering strategies for business</t>
  </si>
  <si>
    <t>IT-CHG-301E-1</t>
  </si>
  <si>
    <t>Contribute to change</t>
  </si>
  <si>
    <t>IT-CIO-518S-1</t>
  </si>
  <si>
    <t>Implement change management process</t>
  </si>
  <si>
    <t>IT-BD-403S-1</t>
  </si>
  <si>
    <t>Identify new areas for growth</t>
  </si>
  <si>
    <t>IT-MC-401S-1</t>
  </si>
  <si>
    <t>Perform competitive analysis</t>
  </si>
  <si>
    <t>IT-CIO-514S-1</t>
  </si>
  <si>
    <t>Manage IT to support business goals</t>
  </si>
  <si>
    <t>IT-IS-501S-1</t>
  </si>
  <si>
    <t>Develop policy for user support procedures</t>
  </si>
  <si>
    <t>IT-IS-413S-1</t>
  </si>
  <si>
    <t>Update and document operational procedures</t>
  </si>
  <si>
    <t>IT-IS-315S-1</t>
  </si>
  <si>
    <t>Create and maintain technical documentation</t>
  </si>
  <si>
    <t>IT-QA-505S-1</t>
  </si>
  <si>
    <t>Assess developed software</t>
  </si>
  <si>
    <t>IT-SO-301S-1</t>
  </si>
  <si>
    <t>Develop and maintain network security standards and procedures</t>
  </si>
  <si>
    <t>IT-SO-402S-1</t>
  </si>
  <si>
    <t>Develop and maintain IT operational procedures to comply with security standards</t>
  </si>
  <si>
    <t>IT-SE-406S-1</t>
  </si>
  <si>
    <t>Design security guidelines for system development projects</t>
  </si>
  <si>
    <t>IT-SE-501S-1</t>
  </si>
  <si>
    <t>Set internal standards for security engineering practices</t>
  </si>
  <si>
    <t>IT-SM-408S-1</t>
  </si>
  <si>
    <t>Develop information risk management strategies</t>
  </si>
  <si>
    <t>IT-SM-501S-1</t>
  </si>
  <si>
    <t>Review security risk management</t>
  </si>
  <si>
    <t>IT-SO-303S-1</t>
  </si>
  <si>
    <t>Perform network vulnerability assessment</t>
  </si>
  <si>
    <t>IT-SM-401S-1</t>
  </si>
  <si>
    <t>Perform IT risk assesment</t>
  </si>
  <si>
    <t>IT-SM-416S-1</t>
  </si>
  <si>
    <t>Manage system security</t>
  </si>
  <si>
    <t>IT-SSE-306S-1</t>
  </si>
  <si>
    <t>Conduct Information Systems audit and testing</t>
  </si>
  <si>
    <t>IT-SSE-401S-1</t>
  </si>
  <si>
    <t>Develop Information Systems audit programme and plan</t>
  </si>
  <si>
    <t>IT-SSE-506S-1</t>
  </si>
  <si>
    <t>Define scope of audit/compliance project in line with business or regulatory requirements</t>
  </si>
  <si>
    <t>IT-SSE-302S-1</t>
  </si>
  <si>
    <t>Perform compliance review on IT systems configuration</t>
  </si>
  <si>
    <t>IT-SSE-507S-1</t>
  </si>
  <si>
    <t>Develop a risk-based Information Systems audit strategy</t>
  </si>
  <si>
    <t>IT-SM-411S-1</t>
  </si>
  <si>
    <t>Develop and maintain IS / IT recovery strategy and plan</t>
  </si>
  <si>
    <t>IT-IS-406S-1</t>
  </si>
  <si>
    <t>Establish business continuity processes</t>
  </si>
  <si>
    <t>IT-SM-306S-1</t>
  </si>
  <si>
    <t>Implement business continuity and IS / IT disaster recovery policies, standards and solutions</t>
  </si>
  <si>
    <t>IT-SM-303S-1</t>
  </si>
  <si>
    <t>Plan and conduct business continuity and IS or IT disaster recovery drills and exercises</t>
  </si>
  <si>
    <t>IT-SM-404S-1</t>
  </si>
  <si>
    <t>Develop an information security incident response plan</t>
  </si>
  <si>
    <t>IT-SM-410S-1</t>
  </si>
  <si>
    <t>Plan and manage business continuity and IS / IT disaster recovery programmes</t>
  </si>
  <si>
    <t>IT-SM-505S-1</t>
  </si>
  <si>
    <t>Manage an information security incident response plan</t>
  </si>
  <si>
    <t>IT-GM-403S-1</t>
  </si>
  <si>
    <t>Analyse carbon footprint of the organisation’s ICT assets</t>
  </si>
  <si>
    <t>IT-GM-401S-1</t>
  </si>
  <si>
    <t xml:space="preserve">Align green ICT strategies with industry trends and adhere to regulations and obligations </t>
  </si>
  <si>
    <t>IT-GM-502S-1</t>
  </si>
  <si>
    <t>Develop green ICT policies</t>
  </si>
  <si>
    <t>IT-GM-501S-1</t>
  </si>
  <si>
    <t>Perform carbon audit of ICT resources</t>
  </si>
  <si>
    <t>IT-GM-402S-1</t>
  </si>
  <si>
    <t>Manage the carbon footprint of ICT resources</t>
  </si>
  <si>
    <t>IT-RG-402S-1</t>
  </si>
  <si>
    <t>Gather data to identify business requirements</t>
  </si>
  <si>
    <t>IT-RG-405S-1</t>
  </si>
  <si>
    <t>Scope implementation requirements</t>
  </si>
  <si>
    <t>IT-RG-404S-1</t>
  </si>
  <si>
    <t>Translate business needs into functional requirements</t>
  </si>
  <si>
    <t>IT-RG-401S-1</t>
  </si>
  <si>
    <t>Determine business expectations and needs</t>
  </si>
  <si>
    <t>IT-RG-403S-1</t>
  </si>
  <si>
    <t>Develop non-functional requirements for a business solution</t>
  </si>
  <si>
    <t>IT-PM-507S-1</t>
  </si>
  <si>
    <t>Manage stakeholders for project success</t>
  </si>
  <si>
    <t>IT-PM-602S-1</t>
  </si>
  <si>
    <t>Direct the quality management of multiple projects or programs</t>
  </si>
  <si>
    <t>IT-PM-504S-1</t>
  </si>
  <si>
    <t>Direct the human resource management of multiple projects or programs</t>
  </si>
  <si>
    <t>IT-PM-506S-1</t>
  </si>
  <si>
    <t>Manage complex projects</t>
  </si>
  <si>
    <t>IT-PM-601S-1</t>
  </si>
  <si>
    <t>Direct risk management of multiple projects or programs</t>
  </si>
  <si>
    <t>IT-PM-408S-1</t>
  </si>
  <si>
    <t>Manage project team</t>
  </si>
  <si>
    <t>IT-IA-503S-1</t>
  </si>
  <si>
    <t>Design Application architecture</t>
  </si>
  <si>
    <t>IT-IA-509S-1</t>
  </si>
  <si>
    <t>Design technology architecture</t>
  </si>
  <si>
    <t>IT-IA-506S-1</t>
  </si>
  <si>
    <t>Design information architecture</t>
  </si>
  <si>
    <t>Design home / SOHO network</t>
  </si>
  <si>
    <t>IT-NPD-401S-1</t>
  </si>
  <si>
    <t>Design enterprise network</t>
  </si>
  <si>
    <t>IT-DD-402S-1</t>
  </si>
  <si>
    <t>Build enterprise components</t>
  </si>
  <si>
    <t>IT-NPD-502S-1</t>
  </si>
  <si>
    <t xml:space="preserve">Design network architecture </t>
  </si>
  <si>
    <t>IT-DIG-504S-1</t>
  </si>
  <si>
    <t>Design content delivery network (CDN) architecture</t>
  </si>
  <si>
    <t>IT-UX-301S-1</t>
  </si>
  <si>
    <t>Demonstrate understanding of user experience design</t>
  </si>
  <si>
    <t>IT-UX-402S-1</t>
  </si>
  <si>
    <t>Develop user experience performance metrics</t>
  </si>
  <si>
    <t>IT-UX-502S-1</t>
  </si>
  <si>
    <t>Develop user experience strategy</t>
  </si>
  <si>
    <t>IT-UX-401S-1</t>
  </si>
  <si>
    <t>Conduct user experience acceptance test</t>
  </si>
  <si>
    <t>IT-DD-302S-1</t>
  </si>
  <si>
    <t>Build a graphical user interface (GUI)</t>
  </si>
  <si>
    <t>IT-UX-501S-1</t>
  </si>
  <si>
    <t>Conceptualise design for user interface</t>
  </si>
  <si>
    <t>IT-SE-401S-1</t>
  </si>
  <si>
    <t>Review system architecture and design for compliance with enterprise security architecture</t>
  </si>
  <si>
    <t>IT-SE-502S-1</t>
  </si>
  <si>
    <t>Design security architecture for key business processes</t>
  </si>
  <si>
    <t>IT-SE-503S-1</t>
  </si>
  <si>
    <t>Review security design for each system development project</t>
  </si>
  <si>
    <t>IT-SE-301S-1</t>
  </si>
  <si>
    <t>Review security baselines in the configuration &amp; deployment of applications and infrastructure</t>
  </si>
  <si>
    <t>IT-DM-404S-1</t>
  </si>
  <si>
    <t>Model data processes</t>
  </si>
  <si>
    <t>IT-DM-407S-1</t>
  </si>
  <si>
    <t>Design a data warehouse</t>
  </si>
  <si>
    <t>IT-DM-406S-1</t>
  </si>
  <si>
    <t>Determine that database functionality and scalability suit business requirements</t>
  </si>
  <si>
    <t>IT-DM-402S-1</t>
  </si>
  <si>
    <t>Identify physical database requirements</t>
  </si>
  <si>
    <t>IT-DM-405S-1</t>
  </si>
  <si>
    <t>Design a database</t>
  </si>
  <si>
    <t>IT-DM-301S-1</t>
  </si>
  <si>
    <t>Use SQL to create database structures and manipulate data</t>
  </si>
  <si>
    <t>IT-DM-401S-1</t>
  </si>
  <si>
    <t>Build a database</t>
  </si>
  <si>
    <t>IT-EMD-301S-1</t>
  </si>
  <si>
    <t>Develop mobile application</t>
  </si>
  <si>
    <t>IT-CLE-503S-1</t>
  </si>
  <si>
    <t>Manage cloud application development</t>
  </si>
  <si>
    <t>IT-DD-501S-1</t>
  </si>
  <si>
    <t>Develop application components</t>
  </si>
  <si>
    <t>IT-DD-305S-1</t>
  </si>
  <si>
    <t xml:space="preserve">The unit defines the competency required to develop programs for application, application testing or automation of manual tasks. It involves coding programs and debugging programs to ensure that there is no error in the logic and syntax. </t>
  </si>
  <si>
    <t>IT-DE-507S-1</t>
  </si>
  <si>
    <t>Determine and apply appropriate development methodologies</t>
  </si>
  <si>
    <t>IT-DD-301S-1</t>
  </si>
  <si>
    <t>Develop web services</t>
  </si>
  <si>
    <t>IT-DE-401S-1</t>
  </si>
  <si>
    <t>Design web tier components</t>
  </si>
  <si>
    <t>IT-BDA-301S-1</t>
  </si>
  <si>
    <t>Apply data science and big data analytics knowledge</t>
  </si>
  <si>
    <t>IT-BDA-403S-1</t>
  </si>
  <si>
    <t>Operationalise the analytics models</t>
  </si>
  <si>
    <t>IT-BDA-501S-1</t>
  </si>
  <si>
    <t>Develop big data analytics plan</t>
  </si>
  <si>
    <t>IT-BDA-302S-1</t>
  </si>
  <si>
    <t>Prepare data for big data analytics</t>
  </si>
  <si>
    <t>IT-BDA-401S-1</t>
  </si>
  <si>
    <t>Analyse data and identify business insights</t>
  </si>
  <si>
    <t>IT-SM-418S-1</t>
  </si>
  <si>
    <t>Design an IT security framework</t>
  </si>
  <si>
    <t>IT-SM-405S-1</t>
  </si>
  <si>
    <t>Develop information security policies, standards and procedures</t>
  </si>
  <si>
    <t>IT-SSE-505S-1</t>
  </si>
  <si>
    <t>Review information security standards</t>
  </si>
  <si>
    <t>IT-TE-404S-1</t>
  </si>
  <si>
    <t>Manage the testing process</t>
  </si>
  <si>
    <t>Develop detailed test plan</t>
  </si>
  <si>
    <t>IT-TE-502S-1</t>
  </si>
  <si>
    <t>Optimise test processes</t>
  </si>
  <si>
    <t>IT-TE-402S-1</t>
  </si>
  <si>
    <t>Conduct user acceptance test</t>
  </si>
  <si>
    <t>IT-TE-501S-1</t>
  </si>
  <si>
    <t>Design userability test</t>
  </si>
  <si>
    <t xml:space="preserve">Configure and use information security testing tools </t>
  </si>
  <si>
    <t>IT-SE-403S-1</t>
  </si>
  <si>
    <t>Design penetration testing and vulnerability analysis</t>
  </si>
  <si>
    <t>IT-SE-405S-1</t>
  </si>
  <si>
    <t>Perform threat modelling</t>
  </si>
  <si>
    <t>IT-QA-404S-1</t>
  </si>
  <si>
    <t>Implement quality assurance process for business solution</t>
  </si>
  <si>
    <t>IT-QA-506S-1</t>
  </si>
  <si>
    <t>Develop quality assurance process for business solution</t>
  </si>
  <si>
    <t>IT-NMM-312S-1</t>
  </si>
  <si>
    <t>Install and configure a network</t>
  </si>
  <si>
    <t>IT-NMM-403S-1</t>
  </si>
  <si>
    <t>Install and manage large scale networks</t>
  </si>
  <si>
    <t>IT-IS-306S-1</t>
  </si>
  <si>
    <t>Maintain equipment and software in working order</t>
  </si>
  <si>
    <t>Connect internal hardware components</t>
  </si>
  <si>
    <t>Locate equipment,systems and software faults</t>
  </si>
  <si>
    <t>IT-NMM-307S-1</t>
  </si>
  <si>
    <t>Build an Internet infrastructure</t>
  </si>
  <si>
    <t>IT-NMM-308S-1</t>
  </si>
  <si>
    <t>Build an intranet</t>
  </si>
  <si>
    <t>IT-CLA-504S-1</t>
  </si>
  <si>
    <t>Design integration of cloud and enterprise solutions</t>
  </si>
  <si>
    <t>IT-CLE-502S-1</t>
  </si>
  <si>
    <t>IT-CLA-601S-1</t>
  </si>
  <si>
    <t>Define cloud integration strategy and develop roadmap</t>
  </si>
  <si>
    <t>IT-DE-506S-1</t>
  </si>
  <si>
    <t>Develop integration blueprint</t>
  </si>
  <si>
    <t>Perform testing for mobile application integration</t>
  </si>
  <si>
    <t>IT-EMA-502S-1</t>
  </si>
  <si>
    <t>Develop enterprise mobility integration strategy and roadmap</t>
  </si>
  <si>
    <t>IT-QA-403S-1</t>
  </si>
  <si>
    <t>Support configuration management</t>
  </si>
  <si>
    <t>IT-QA-504S-1</t>
  </si>
  <si>
    <t>Implement configuration management</t>
  </si>
  <si>
    <t>IT-PM-402S-1</t>
  </si>
  <si>
    <t>Manage project quality</t>
  </si>
  <si>
    <t>IT-SM-304S-1</t>
  </si>
  <si>
    <t>Manage selection and implementation of physical and environmental security devices</t>
  </si>
  <si>
    <t>IT-SO-302S-1</t>
  </si>
  <si>
    <t>Develop and maintain database security standards and procedures</t>
  </si>
  <si>
    <t>IT-SM-413S-1</t>
  </si>
  <si>
    <t>Define requirements for physical and environmental security controls</t>
  </si>
  <si>
    <t>IT-SM-305S-1</t>
  </si>
  <si>
    <t>Manage testing and maintenance of physical and environmental security controls</t>
  </si>
  <si>
    <t>IT-IS-303S-1</t>
  </si>
  <si>
    <t>Action and complete change requests</t>
  </si>
  <si>
    <t>IT-IS-402S-1</t>
  </si>
  <si>
    <t>Coordinate change requests</t>
  </si>
  <si>
    <t>IT-NMM-305S-1</t>
  </si>
  <si>
    <t>Administer network peripherals</t>
  </si>
  <si>
    <t>IT-NMM-318S-1</t>
  </si>
  <si>
    <t>Provide network administration</t>
  </si>
  <si>
    <t>IT-AS-402S-1</t>
  </si>
  <si>
    <t>Generate and review application support report</t>
  </si>
  <si>
    <t>IT-AS-501S-1</t>
  </si>
  <si>
    <t>Develop application support policies and procedures</t>
  </si>
  <si>
    <t>IT-DE-504S-1</t>
  </si>
  <si>
    <t>Develop system migration strategies</t>
  </si>
  <si>
    <t>IT-DM-305S-1</t>
  </si>
  <si>
    <t>Perform data migration</t>
  </si>
  <si>
    <t>IT-DM-409S-1</t>
  </si>
  <si>
    <t>Monitor and administer database</t>
  </si>
  <si>
    <t>IT-SM-409S-1</t>
  </si>
  <si>
    <t>Design, develop and deliver IS training</t>
  </si>
  <si>
    <t>IT-SM-402S-1</t>
  </si>
  <si>
    <t>Develop and implement information security awareness programs</t>
  </si>
  <si>
    <t>IT-SM-502S-1</t>
  </si>
  <si>
    <t>Develop business case that support information security program investments</t>
  </si>
  <si>
    <t>IT-SO-404S-1</t>
  </si>
  <si>
    <t>Implement intrusion detection system</t>
  </si>
  <si>
    <t>IT-SO-308S-1</t>
  </si>
  <si>
    <t>Monitor an intrusion detection system</t>
  </si>
  <si>
    <t>IT-SO-305S-1</t>
  </si>
  <si>
    <t>Configure a firewall</t>
  </si>
  <si>
    <t>IT-SSE-301S-1</t>
  </si>
  <si>
    <t>Preserve the evidence</t>
  </si>
  <si>
    <t>IT-SSE-305S-1</t>
  </si>
  <si>
    <t>Conduct digital forensic investigation</t>
  </si>
  <si>
    <t>IT-SSE-502S-1</t>
  </si>
  <si>
    <t>Develop and manage computer forensics investigation and reporting plan</t>
  </si>
  <si>
    <t>IT-GSM-301S-1</t>
  </si>
  <si>
    <t>Implement sales and marketing activities</t>
  </si>
  <si>
    <t>IT-GSM-401S-1</t>
  </si>
  <si>
    <t>Develop and plan sales and marketing activities</t>
  </si>
  <si>
    <t>IT-GSM-501S-1</t>
  </si>
  <si>
    <t>Use information to make sales and marketing - related decisions</t>
  </si>
  <si>
    <t>IT-GSM-302S-1</t>
  </si>
  <si>
    <t>Use information systems to support sales and marketing activities</t>
  </si>
  <si>
    <t>IT-CM-401S-1</t>
  </si>
  <si>
    <t>Manage channel partners</t>
  </si>
  <si>
    <t>IT-CM-501S-1</t>
  </si>
  <si>
    <t>Develop channel strategies for products and services</t>
  </si>
  <si>
    <t>IT-AM-402S-1</t>
  </si>
  <si>
    <t>Build and deliver customer service and customer care support</t>
  </si>
  <si>
    <t>IT-AM-401S-1</t>
  </si>
  <si>
    <t>Build and maintain effective sales relationship</t>
  </si>
  <si>
    <t>IT-CIO-404S-1</t>
  </si>
  <si>
    <t>Develop customer account management framework</t>
  </si>
  <si>
    <t>IT-PMK-301S-1</t>
  </si>
  <si>
    <t>Analyse market research data</t>
  </si>
  <si>
    <t>IT-BD-401S-1</t>
  </si>
  <si>
    <t>Analyse marketing strategy</t>
  </si>
  <si>
    <t>IT-BD-402S-1</t>
  </si>
  <si>
    <t>Establish and track the organisation's market position</t>
  </si>
  <si>
    <t>IT-MC-402S-1</t>
  </si>
  <si>
    <t>Assess marketing opportunities within international and/or diverse markets</t>
  </si>
  <si>
    <t>IT-PMT-501S-1</t>
  </si>
  <si>
    <t>Establish and maintain pricing policy for products</t>
  </si>
  <si>
    <t>IT-PMT-401S-1</t>
  </si>
  <si>
    <t>Manage product brands</t>
  </si>
  <si>
    <t>IT-PMT-502S-1</t>
  </si>
  <si>
    <t>Develop brand identity and characteristics</t>
  </si>
  <si>
    <t>IT-GS-401S-1</t>
  </si>
  <si>
    <t>Establish and maintain stakeholder liaison</t>
  </si>
  <si>
    <t>IT-CIO-501S-1</t>
  </si>
  <si>
    <t>Manage supplier relationship</t>
  </si>
  <si>
    <t>IT-CIO-507S-1</t>
  </si>
  <si>
    <t>Determine acceptable external developers for projects</t>
  </si>
  <si>
    <t>IT-SM-508S-1</t>
  </si>
  <si>
    <t>Manage security due diligence in 3rd party service provider selection process</t>
  </si>
  <si>
    <t>IT-SM-509S-1</t>
  </si>
  <si>
    <t>Establish and manage reviews of 3rd party service provider security through appropriate audits and tests</t>
  </si>
  <si>
    <t>IT-CIO-301S-1</t>
  </si>
  <si>
    <t>Evaluate vendor services, products and equipment</t>
  </si>
  <si>
    <t>IT-PM-407S-1</t>
  </si>
  <si>
    <t>Manage project procurement</t>
  </si>
  <si>
    <t>IT-ITO-502S-1</t>
  </si>
  <si>
    <t>Evaluate and select service provider</t>
  </si>
  <si>
    <t>IT-AS-502S-1</t>
  </si>
  <si>
    <t>Manage vendor’s service quality</t>
  </si>
  <si>
    <t>IT-ITO-506S-1</t>
  </si>
  <si>
    <t>Manage relationship and resolve disputes</t>
  </si>
  <si>
    <t>IT-NGP-402S-1</t>
  </si>
  <si>
    <t>IT-IA-510S-1</t>
  </si>
  <si>
    <t>IT-EMD-402S-1</t>
  </si>
  <si>
    <t>IT-SM-601S-1</t>
  </si>
  <si>
    <t>IT-SM-602S-1</t>
  </si>
  <si>
    <t>IT-IS-316S-1</t>
  </si>
  <si>
    <t>IT-CIO-401S-1</t>
  </si>
  <si>
    <t>IT-IA-501S-1</t>
  </si>
  <si>
    <t>IT-TE-401S-1</t>
  </si>
  <si>
    <t>IT-IA-504S-1</t>
  </si>
  <si>
    <t>IT-CIO-503S-1</t>
  </si>
  <si>
    <t>IT-SM-417S-1</t>
  </si>
  <si>
    <t>IT-AS-401S-1</t>
  </si>
  <si>
    <t>Analyse and troubleshoot application problem</t>
  </si>
  <si>
    <t>IT-CIO-402S-1</t>
  </si>
  <si>
    <t>Develop a feasibility report</t>
  </si>
  <si>
    <t>IT-CIO-403S-1</t>
  </si>
  <si>
    <t>Develop transition strategies for business process outsourcing</t>
  </si>
  <si>
    <t>IT-CIO-502S-1</t>
  </si>
  <si>
    <t>Develop a budget</t>
  </si>
  <si>
    <t>Review reports and formulate action plan</t>
  </si>
  <si>
    <t>IT-CIO-504S-1</t>
  </si>
  <si>
    <t>Assess and execute action plan</t>
  </si>
  <si>
    <t>IT-CIO-505S-1</t>
  </si>
  <si>
    <t>Implement risk management processes</t>
  </si>
  <si>
    <t>IT-CIO-511S-1</t>
  </si>
  <si>
    <t>IT-CIO-512S-1</t>
  </si>
  <si>
    <t>Business Management Skills</t>
  </si>
  <si>
    <t>IT Management</t>
  </si>
  <si>
    <t>Manage business processes outsourcing</t>
  </si>
  <si>
    <t>This unit defines the competency required to establish strategies for managing outsourcing and communication with service providers, performance management, monitoring and review of contractual arrangements.</t>
  </si>
  <si>
    <t xml:space="preserve">1. Establish a management strategy for business outsourcing
2. Maintain outsourcing performance for early identification of problems and to ensure contractual obligations are met
3. Review business outsourcing arrangements in accordance with contractual obligations
</t>
  </si>
  <si>
    <t>WDA_Unit_Code</t>
  </si>
  <si>
    <t>Dimension</t>
  </si>
  <si>
    <t>Competency Category</t>
  </si>
  <si>
    <t>Competency Unit</t>
  </si>
  <si>
    <t>Credit Unit Value</t>
  </si>
  <si>
    <t>Notional Hours</t>
  </si>
  <si>
    <t>Unit Purpose &amp; Overview</t>
  </si>
  <si>
    <t>Performance Statement</t>
  </si>
  <si>
    <t>Functional Group</t>
  </si>
  <si>
    <t>IT-CIO-517S-1</t>
  </si>
  <si>
    <t>Review and plan for risk to business solution providers</t>
  </si>
  <si>
    <t>IT-CIO-601S-1</t>
  </si>
  <si>
    <t>Determine appropriate IT strategies and solutions</t>
  </si>
  <si>
    <t>IT-CIO-602S-1</t>
  </si>
  <si>
    <t>Develop transition strategy for a system</t>
  </si>
  <si>
    <t>IT-CLA-501S-1</t>
  </si>
  <si>
    <t>Design cloud application architecture</t>
  </si>
  <si>
    <t>IT-CLA-502S-1</t>
  </si>
  <si>
    <t>Design cloud database architecture</t>
  </si>
  <si>
    <t>IT Skills</t>
  </si>
  <si>
    <t>Cloud Architecture</t>
  </si>
  <si>
    <t>This unit defines the competency required to design cloud database architecture. It covers analysis and design of cloud database models and the recommended process for designing cloud database architecture.</t>
  </si>
  <si>
    <t xml:space="preserve">1. Analyse business requirements to determine how they can be mapped into a cloud environment
2. Design staging database model for streamlining structured data within cloud database architecture
3. Determine the right database to be developed in accordance to cloud database architecture
4. Evaluate database tools that support scalable and distributed cloud storage systems
5. Review the appropriate methods and tools for data risk identification, data monitoring and data evaluation
6. Perform data risk identification to meet legal and regulatory requirements
7. Design data validation controls in cloud database architecture
8. Design usage metering and  billing components for cloud database utilisation
9. Review database capacity and latency of complex cloud data transactions to ensure performance of cloud database architecture meets business requirements
</t>
  </si>
  <si>
    <t>Cloud Computing</t>
  </si>
  <si>
    <t>Develop cloud application</t>
  </si>
  <si>
    <t>IT-CLE-401S-1</t>
  </si>
  <si>
    <t>IT-CLE-402S-1</t>
  </si>
  <si>
    <t>Develop cloud database environment</t>
  </si>
  <si>
    <t>IT-CLE-403S-1</t>
  </si>
  <si>
    <t>Implement cloud infrastructure</t>
  </si>
  <si>
    <t>IT-CLE-404S-1</t>
  </si>
  <si>
    <t>Manage cloud development resources</t>
  </si>
  <si>
    <t>IT-CLE-405S-1</t>
  </si>
  <si>
    <t>Apply knowledge of cloud computing models and technologies</t>
  </si>
  <si>
    <t>IT-CLE-504S-1</t>
  </si>
  <si>
    <t>Manage cloud database environment development</t>
  </si>
  <si>
    <t>IT-CLE-501S-1</t>
  </si>
  <si>
    <t>Manage cloud infrastructure development</t>
  </si>
  <si>
    <t>IT-CLG-401S-1</t>
  </si>
  <si>
    <t>Apply knowledge of legal, regulatory and security requirements</t>
  </si>
  <si>
    <t>IT-CLO-301S-1</t>
  </si>
  <si>
    <t>Maintain cloud infrastructure</t>
  </si>
  <si>
    <t>IT-CLO-501S-1</t>
  </si>
  <si>
    <t>Manage cloud operations</t>
  </si>
  <si>
    <t>IT-CLO-502S-1</t>
  </si>
  <si>
    <t>Manage cloud operations security</t>
  </si>
  <si>
    <t>IT-CLO-601S-1</t>
  </si>
  <si>
    <t>Develop cloud operations strategy</t>
  </si>
  <si>
    <t>IT-CLS-401S-1</t>
  </si>
  <si>
    <t>Execute market strategy for cloud solutions</t>
  </si>
  <si>
    <t>IT-CLS-501S-1</t>
  </si>
  <si>
    <t>Develop market strategy for cloud solutions</t>
  </si>
  <si>
    <t>IT-CLS-502S-1</t>
  </si>
  <si>
    <t>Develop cloud service offerings</t>
  </si>
  <si>
    <t>IT-DCD-501S-1</t>
  </si>
  <si>
    <t>Design data centre infrastructure and facilities</t>
  </si>
  <si>
    <t>IT-DCO-301S-1</t>
  </si>
  <si>
    <t>Monitor data centre operations and environmental controls</t>
  </si>
  <si>
    <t>IT-DCO-302S-1</t>
  </si>
  <si>
    <t>Maintain data centre inventories</t>
  </si>
  <si>
    <t>IT-DCO-401S-1</t>
  </si>
  <si>
    <t>Implement facilities operational procedures</t>
  </si>
  <si>
    <t>IT-DCO-501S-1</t>
  </si>
  <si>
    <t>Develop facilities / asset management plan</t>
  </si>
  <si>
    <t>IT-DD-303S-1</t>
  </si>
  <si>
    <t>Develop cascading style sheets (CSS)</t>
  </si>
  <si>
    <t>IT-DD-304S-1</t>
  </si>
  <si>
    <t>Confirm accessibility of website design</t>
  </si>
  <si>
    <t>IT-DD-306S-1</t>
  </si>
  <si>
    <t>Maintain open source code programs</t>
  </si>
  <si>
    <t>IT-DD-307S-1</t>
  </si>
  <si>
    <t>Develop rich internet application</t>
  </si>
  <si>
    <t>IT-DD-401S-1</t>
  </si>
  <si>
    <t>Integrate relational database in software systems</t>
  </si>
  <si>
    <t>IT-DD-403S-1</t>
  </si>
  <si>
    <t>Develop technical detailed design</t>
  </si>
  <si>
    <t>IT-DE-402S-1</t>
  </si>
  <si>
    <t>Model preferred system solutions</t>
  </si>
  <si>
    <t>IT-DE-403S-1</t>
  </si>
  <si>
    <t>Assess and select software and hardware tools</t>
  </si>
  <si>
    <t>IT-DE-404S-1</t>
  </si>
  <si>
    <t>Validate quality and completeness of technical detailed design</t>
  </si>
  <si>
    <t>IT-DE-405S-1</t>
  </si>
  <si>
    <t>Develop proof of concept</t>
  </si>
  <si>
    <t>IT-DE-501S-1</t>
  </si>
  <si>
    <t>Design common application infrastructure components</t>
  </si>
  <si>
    <t>IT-DE-502S-1</t>
  </si>
  <si>
    <t>Design extract, transform and load (ETL) process</t>
  </si>
  <si>
    <t>Design software applications</t>
  </si>
  <si>
    <t>IT-DE-503S-1</t>
  </si>
  <si>
    <t>IT-DE-505S-1</t>
  </si>
  <si>
    <t>Solve software design problems using patterns</t>
  </si>
  <si>
    <t>IT-DM-302S-1</t>
  </si>
  <si>
    <t>Integrate database with a website</t>
  </si>
  <si>
    <t>IT-DM-303S-1</t>
  </si>
  <si>
    <t>Identify and resolve common database performance problems</t>
  </si>
  <si>
    <t>IT-DM-304S-1</t>
  </si>
  <si>
    <t>Monitor physical database implementation</t>
  </si>
  <si>
    <t>IT-DM-403S-1</t>
  </si>
  <si>
    <t>Model data objects</t>
  </si>
  <si>
    <t>Cloud Engineering</t>
  </si>
  <si>
    <t>This unit defines the competency required to manage cloud database environment development. It covers evaluation of appropriate cloud database tools and review of data analysis and data profiling processes.</t>
  </si>
  <si>
    <t xml:space="preserve">1. Assess appropriate methods and tools for data governance in accordance to legal, regulatory and organisation's policies
2. Identify requirements for future database development projects based on existing database performance and business directions
3. Review existing data mappings to cloud data solutions against cloud database design specification
4. Evaluate database model for integration within cloud database architecture
5. Recommend database tools for cloud database development
6. Provide guidance to cloud engineering team on cloud database development in alignment with cloud database design specification
7. Review data analysis and data profiling processes to ensure they meet business requirements
</t>
  </si>
  <si>
    <t>IT-DM-408S-1</t>
  </si>
  <si>
    <t>Complete database back-up and recovery</t>
  </si>
  <si>
    <t>IT-ET-301S-1</t>
  </si>
  <si>
    <t>Industry Specific Skills</t>
  </si>
  <si>
    <t>Educational Technology</t>
  </si>
  <si>
    <t>Comply with eLearning technical standards</t>
  </si>
  <si>
    <t>The unit defines the competency required to ensure that the eCourse complies with the eLearning technical standards. It involves identifying the relevant standards and understanding the implications to the development / customisation of an eCourse.</t>
  </si>
  <si>
    <t>1. Identify the relevant eLearning technical standards and their implications to their eCourse development / customisation
2. Apply the eLearning technical standards in the development for the eCourse, if applicable
3. Validate eCourse to ensure compliance to  eLearning technical standards</t>
  </si>
  <si>
    <t>Education</t>
  </si>
  <si>
    <t>IT-ET-401S-1</t>
  </si>
  <si>
    <t>Apply instructional design to create eCourse</t>
  </si>
  <si>
    <t>The unit defines the competency required to create eCourse and course materials using instructional design models, while considering the requirements and intellectual property considerations.</t>
  </si>
  <si>
    <t>1. Analyse relevant information to begin instructional design
2. Select and apply instructional design models and theories based on analysis
3. Construct learning objectives to achieve intended learning outcomes
4. Design and develop eCourse based on instructional design considerations
5. Develop course materials in accordance to the design
6. Gather feedback from the Learning Designer and Subject Matter Experts (SMEs) to evaluate the eCourse
7. Evaluate eCourse for design improvement</t>
  </si>
  <si>
    <t>IT-ET-501S-1</t>
  </si>
  <si>
    <t>Implement the adoption and use of technology for teaching and learning</t>
  </si>
  <si>
    <t>The unit defines the competency required to evaluate the existing and emerging technologies to improve learning outcomes. It also involves working with the Information Technology team to implement the recommended technology and training the stakeholders.</t>
  </si>
  <si>
    <t xml:space="preserve">1. Review the current technologies supporting teaching and learning used for teaching and learning within the educational institution / organisation
2. Investigate and apply emerging technologies trends / development that may benefit the teaching / learning process
3. Identify the technology that can meet the fast changing end user requirements and improve course delivery
4. Evaluate solutions, impact, relevance, and risks to the current IT and education / training environment
5. Prepare documentation of the proposed changes for senior management’s approval
6. Work with Information Technology team to implement the approved changes
7. Brief the stakeholders on the use of implemented technology
8. Evaluate the effectiveness of the technology implementation using performance measures
</t>
  </si>
  <si>
    <t>IT-ET-502S-1</t>
  </si>
  <si>
    <t>Recommend improvement for instructional design process</t>
  </si>
  <si>
    <t>The unit defines the competency required evaluate the current and emerging trends and development in instructional design and learning environment. It covers recommending and implementing the improved instructional design process and evaluating the quality parameters for instructional design.</t>
  </si>
  <si>
    <t xml:space="preserve">1. Evaluate trends and development relating to learning environment and instructional design strategies
2. Review emerging technologies supporting teaching / learning and pedagogies
3. Identify the potential changes that could be adopted from the trends and developments into the current design process and understand the implications
4. Review existing instructional design process based on the identified solutions and trends
5. Develop the implementation roadmap for improvement 
6. Define and validate quality parameters to ensure that pedagogy, workflow and models are adopted appropriately for instructional design
</t>
  </si>
  <si>
    <t>IT-ET-503S-1</t>
  </si>
  <si>
    <t>Design and manage the development of eCourse</t>
  </si>
  <si>
    <t>The unit defines the competency required to design an eCourse and managing its pilot trial development. It also covers activities of gathering feedback and training the relevant parties to facilitate eLearning.</t>
  </si>
  <si>
    <t xml:space="preserve">1. Establish and analyse the parameters of eLearning and information impacting the design
2. Design the eCourse according to the requirements
3. Gather feedback from the instructors, learners and external assessors for design of the eCourse
4. Manage the eCourse development process to construct the pilot trial
5. Evaluate the pilot trial of the eCourse to prepare for full deployment
6. Guide instructors to facilitate eLearning and use contents to achieve learning outcomes
</t>
  </si>
  <si>
    <t>IT-ET-601S-1</t>
  </si>
  <si>
    <t>Lead and strategise the adoption and use of technology for teaching and learning</t>
  </si>
  <si>
    <t>The unit defines the competency required to define the educational technology’s goals and visions, as well as technology roadmap to implement technology to improve learning outcomes.</t>
  </si>
  <si>
    <t xml:space="preserve">1. Define and communicate education technology visions, goals and strategies to be aligned with business strategy
2. Review and share the current best practices relating to technologies supporting teaching and learning with external networks
3. Work with various stakeholders in assessing the teaching / learning needs and how technology can achieve those needs
4. Develop a technology roadmap after aggregating domain input from various stakeholders
5. Analyse technological requirements, stakeholders' training needs and communication channels
6. Plan and manage resources and budget for technology implementation
7. Determine performance measures to evaluate and improve the use of technology
</t>
  </si>
  <si>
    <t>IT-FS-301S-1</t>
  </si>
  <si>
    <t>Acquire and apply Capital Markets industry and product knowledge</t>
  </si>
  <si>
    <t>IT-FS-302S-1</t>
  </si>
  <si>
    <t>Acquire and apply Capital Markets process knowledge</t>
  </si>
  <si>
    <t>IT-FS-303S-1</t>
  </si>
  <si>
    <t>Acquire and apply Capital Markets IT systems knowledge</t>
  </si>
  <si>
    <t>Financial Services Domain</t>
  </si>
  <si>
    <t xml:space="preserve">The unit defines the competency required for the professionals to apply the basic understanding of the capital market industry and its products in their work. </t>
  </si>
  <si>
    <t xml:space="preserve">1. Identify financial services players and environment
2. Demonstrate understanding of roles and activities within capital markets
3. Demonstrate understanding of company’s organisation structure
4. Demonstrate understanding of the basics of the different financial asset classes and cross product services
5. Demonstrate ability to identify the changes and developments in the capital market industry and products that impact IT 
6. Apply identified changes to IT based on the changes in relevant laws and regulations 
7. Apply identified changes to IT based on developments in the financial services industry
</t>
  </si>
  <si>
    <t>Financial Services</t>
  </si>
  <si>
    <t>The unit defines the competency required to demonstrate understanding of trade lifecycle and cross services processes and identify improvements to the process in the specific domain.</t>
  </si>
  <si>
    <t xml:space="preserve">1. Communicate with fellow financial services professionals using appropriate terms
2. Demonstrate high level understanding of the trade lifecycle process for asset classes and cross services processes
3. Analyse current workflow processes and identify improvement opportunities leveraging on technology 
</t>
  </si>
  <si>
    <t xml:space="preserve">This unit defines the competency required to demonstrate the basic knowledge on the IT systems for the purpose of supporting the capital market activities. </t>
  </si>
  <si>
    <t xml:space="preserve">1. Demonstrate understanding of the key systems and interfaces supporting the trade lifecycle and the cross product services
2. Demonstrate a high level understanding of the data flow between various key systems
3. Analyse and resolve system faults, change requests or enhancements
4. Assist the manager in performing feasibility study, implementation and rollout of new systems
</t>
  </si>
  <si>
    <t>IT-FS-304S-1</t>
  </si>
  <si>
    <t>Acquire and apply Global Wealth Management industry and product knowledge</t>
  </si>
  <si>
    <t>The unit defines the competency required for the professionals to apply the basic understanding of the wealth management industry and its products in their work.</t>
  </si>
  <si>
    <t xml:space="preserve">1. Identify financial services players and environment
2. Demonstrate understanding of roles and activities within global wealth management
3. Demonstrate understanding of company’s organisation structure
4. Demonstrate understanding of the different wealth management asset classes and cross product services
5. Demonstrate ability to identify the changes and developments in the global wealth management industry that impact IT
6. Apply identified changes to IT based on the changes in relevant laws and regulations
7. Apply identified changes to IT based on developments in the financial services industry
</t>
  </si>
  <si>
    <t>IT-FS-305S-1</t>
  </si>
  <si>
    <t>Acquire and apply Global Wealth Management process knowledge</t>
  </si>
  <si>
    <t>The unit defines the competency required to demonstrate understanding of processes with specific channel considerations, and to identify improvements to the processes.</t>
  </si>
  <si>
    <t xml:space="preserve">1. Communicate with fellow financial services professionals using appropriate terms
2. Demonstrate high level understanding of the transaction, portfolio management and client account management processes for asset classes 
3. Analyse current workflow processes and identify improvement opportunities leveraging on technology
</t>
  </si>
  <si>
    <t>IT-FS-306S-1</t>
  </si>
  <si>
    <t>Acquire and apply Global Wealth Management IT systems knowledge</t>
  </si>
  <si>
    <t>This unit defines the competency required to demonstrate the basic knowledge on the IT systems for the purpose of supporting the wealth management firm’s activities.</t>
  </si>
  <si>
    <t xml:space="preserve">1. Demonstrate understanding of the key systems and interfaces supporting transactions, portfolio management and client account management and the cross product services
2. Demonstrate a high level understanding of the data flow between various key systems
3. Analyse and resolve system faults, change requests or enhancements
4. Assist the manager in performing feasibility study, implementation and rollout of new systems
</t>
  </si>
  <si>
    <t>IT-FS-307S-1</t>
  </si>
  <si>
    <t>Acquire and apply Financial Services Channels industry and product knowledge</t>
  </si>
  <si>
    <t>The unit defines the competency required for the professionals to apply the understanding of the financial services channels in their work. It covers the inputs and outputs of applying the understanding of the financial services channels.</t>
  </si>
  <si>
    <t xml:space="preserve">1. Identify financial services players and environment
2. Demonstrate understanding of roles and activities within financial services channels
3. Demonstrate understanding of company’s organisation structure
4. Identify the financial services channels for each business line
5. Demonstrate ability to identify the changes and developments in the financial services channels that impact IT 
6. Apply identified changes to IT based on the changes in relevant laws and regulations
7. Apply identified changes to IT based on developments in the financial services industry
</t>
  </si>
  <si>
    <t>IT-FS-308S-1</t>
  </si>
  <si>
    <t>Acquire and apply Financial Services Channels process knowledge</t>
  </si>
  <si>
    <t xml:space="preserve">1. Communicate with fellow financial services professionals using appropriate terms
2. Demonstrate high level understanding of the financial services channels processes
3. Analyse current workflow processes and identify improvement opportunities leveraging on technology
</t>
  </si>
  <si>
    <t>IT-FS-309S-1</t>
  </si>
  <si>
    <t>Acquire and apply Financial Services Channels IT systems knowledge</t>
  </si>
  <si>
    <t>This unit defines the competency required to demonstrate the basic knowledge on the IT systems for the purpose of supporting the financial services channels activities.</t>
  </si>
  <si>
    <t xml:space="preserve">1. Demonstrate understanding of the key systems and interfaces supporting financial services channels
2. Demonstrate a high level understanding of the data flow between various key systems
3. Analyse and resolve system faults, change requests or enhancements
4. Assist the manager in performing feasibility study, implementation and rollout of new systems
</t>
  </si>
  <si>
    <t>IT-FS-501S-1</t>
  </si>
  <si>
    <t>Apply Capital Markets industry and product knowledge to manage business-as-usual and change</t>
  </si>
  <si>
    <t>The unit defines the competency required to identify and assess the technological implications from developments and regulations in the financial services industry and implementing the technological changes to support the capital markets services.</t>
  </si>
  <si>
    <t>1. Demonstrate understanding of differences and similarities between each financial asset class and cross product service
2. Assess changes to IT based on developments in the financial services industry and its products and services
3. Assess changes to IT based on the changes in relevant laws and regulations</t>
  </si>
  <si>
    <t>IT-FS-502S-1</t>
  </si>
  <si>
    <t>Apply Capital Markets process knowledge to manage business-as-usual and change</t>
  </si>
  <si>
    <t>This unit defines the competency required to recommend improvements to capital market processes. It includes analysing the current situation and new trends in the financial services industry, evaluating and designing the solutions.</t>
  </si>
  <si>
    <t xml:space="preserve">1. Demonstrate understanding of the end-to-end trade lifecycle process for all asset classes and the cross product service processes
2. Demonstrate understanding of approaches to measure process performance and process costs
3. Demonstrate understanding of sourcing considerations of the technology and the impact different options will have on process performance and process costs
4. Assess the impact to the workflow processes in response to new trends and developments in the financial services industry
5. Review current systems’ performance, user feedback, and overall IT strategy to assess the need for changes
</t>
  </si>
  <si>
    <t>IT-FS-503S-1</t>
  </si>
  <si>
    <t>Apply Capital Markets technology systems knowledge to manage business-as-usual and change</t>
  </si>
  <si>
    <t>The unit defines the competency required for the professionals to identify and evaluate changes to be made to the IT systems impacting capital market activities.</t>
  </si>
  <si>
    <t>1. Demonstrate understanding of the functional and technical aspects of the financial services IT systems across business processes
2. Identify capital market trends, developments, regulatory and new product changes that will impact the IT systems
3. Review current systems’ performance, user feedback, and overall IT strategy to assess the need for changes in the technology system 
4. Assess application of technological solutions to improve productivity and IT efficiency
5. Assess application of technological solutions for innovation and revenue generation</t>
  </si>
  <si>
    <t>IT-FS-504S-1</t>
  </si>
  <si>
    <t>Apply Global Wealth Management industry and product knowledge to manage business-as-usual and change</t>
  </si>
  <si>
    <t>The unit defines the competency required to identify and assess the developments in the financial services industry and implementing the changes into the wealth management services.</t>
  </si>
  <si>
    <t>IT-FS-505S-1</t>
  </si>
  <si>
    <t>Apply Global Wealth Management process knowledge to manage business-as-usual and change</t>
  </si>
  <si>
    <t>This unit defines the competency required to recommend improvements to wealth management processes. It includes analysing the current situation and new trends in the financial services industry, as well as evaluating and designing the solutions.</t>
  </si>
  <si>
    <t xml:space="preserve">1. Demonstrate understanding of the end-to-end transaction, portfolio management and client account management processes for asset classes and cross services processes
2. Demonstrate understanding of approaches to measure process performance and process costs 
3. Demonstrate understanding of sourcing considerations of the technology and the impact different options will have on process performance and process costs
4. Assess the impact to the workflow processes in response to new trends and developments in the financial services industry
5. Review current systems’ performance, user feedback, and overall IT strategy to assess the need for changes
</t>
  </si>
  <si>
    <t>IT-FS-506S-1</t>
  </si>
  <si>
    <t>Apply Global Wealth Management IT systems knowledge to manage business-as-usual and change</t>
  </si>
  <si>
    <t>The unit defines the competency required for the professionals to identify and evaluate changes to be made to the IT systems impacting the wealth management firm’s activities.</t>
  </si>
  <si>
    <t>1. Demonstrate understanding of the functional and technical aspects of the financial services IT systems across business processes
2. Identify global wealth management trends, developments, regulatory and new product changes that will impact the IT systems
3. Review current systems’ performance, user feedback, and overall IT strategy to assess the need for changes in the technology system 
4. Assess application of technological solutions to improve productivity and IT efficiency
5. Assess application of technological solutions for innovation and revenue generation</t>
  </si>
  <si>
    <t>IT-FS-507S-1</t>
  </si>
  <si>
    <t>Apply Financial Services Channels industry and product knowledge to manage business-as-usual and change</t>
  </si>
  <si>
    <t>The unit defines the competency required to identify and assess the developments and regulations in the financial services industry and implementing the changes into the financial services channels.</t>
  </si>
  <si>
    <t>IT-FS-508S-1</t>
  </si>
  <si>
    <t>Apply Financial Services Channels process knowledge to manage business-as-usual and change</t>
  </si>
  <si>
    <t>This unit defines the competency required to recommend improvements to financial services channel processes. It includes analysing the current situation and new trends in the financial services industry, evaluating and designing the solutions.</t>
  </si>
  <si>
    <t xml:space="preserve">1. Demonstrate understanding of the end-to-end processes for product enquiry, transaction, customer standing instruction/entitlement and regulatory compliance controls
2. Demonstrate understanding of process performance measures and process costs 
3. Demonstrate understanding of sourcing considerations of the technology and the impact different options will have on process performance and process costs
4. Assess the impact to the workflow processes in response to new trends and developments in the financial services industry
5. Review current systems’ performance, user feedback, and overall IT strategy to assess the need for changes
</t>
  </si>
  <si>
    <t>IT-FS-509S-1</t>
  </si>
  <si>
    <t>Apply Financial Services Channels IT systems knowledge to manage business-as-usual and change</t>
  </si>
  <si>
    <t>The unit defines the competency required for the professionals to identify and evaluate changes to be made to the IT systems impacting financial services channels activities.</t>
  </si>
  <si>
    <t>IT-GM-601S-1</t>
  </si>
  <si>
    <t>IT-GSM-303S-1</t>
  </si>
  <si>
    <t>IT-HI-301S-1</t>
  </si>
  <si>
    <t>IT-HI-302S-1</t>
  </si>
  <si>
    <t>IT-HI-303S-1</t>
  </si>
  <si>
    <t>IT-HI-304S-1</t>
  </si>
  <si>
    <t>IT-HI-305S-1</t>
  </si>
  <si>
    <t>IT-HI-306S-1</t>
  </si>
  <si>
    <t>IT-HI-401S-1</t>
  </si>
  <si>
    <t>IT-HI-402S-1</t>
  </si>
  <si>
    <t>IT-HI-501S-1</t>
  </si>
  <si>
    <t>IT-HI-502S-1</t>
  </si>
  <si>
    <t>IT-HI-503S-1</t>
  </si>
  <si>
    <t>IT-HI-601S-1</t>
  </si>
  <si>
    <t>IT-IA-401S-1</t>
  </si>
  <si>
    <t>IT-IA-502S-1</t>
  </si>
  <si>
    <t>IT-IA-507S-1</t>
  </si>
  <si>
    <t>IT-IA-508S-1</t>
  </si>
  <si>
    <t>IT-IA-512S-1</t>
  </si>
  <si>
    <t>IT-IA-513S-1</t>
  </si>
  <si>
    <t>IT-IA-514S-1</t>
  </si>
  <si>
    <t>IT-IM-301S-1</t>
  </si>
  <si>
    <t>IT-IM-302S-1</t>
  </si>
  <si>
    <t>IT-IM-303S-1</t>
  </si>
  <si>
    <t>IT-IM-401S-1</t>
  </si>
  <si>
    <t>IT-IM-402S-1</t>
  </si>
  <si>
    <t>IT-IM-403S-1</t>
  </si>
  <si>
    <t>IT-IM-404S-1</t>
  </si>
  <si>
    <t>IT-IM-501S-1</t>
  </si>
  <si>
    <t>IT-IM-502S-2</t>
  </si>
  <si>
    <t>IT-IM-601S-1</t>
  </si>
  <si>
    <t>IT-IM-602S-1</t>
  </si>
  <si>
    <t>IT-IS-301S-1</t>
  </si>
  <si>
    <t>IT-IS-302S-1</t>
  </si>
  <si>
    <t>IT-IS-304S-1</t>
  </si>
  <si>
    <t>IT-IS-305S-1</t>
  </si>
  <si>
    <t>IT-IS-307S-1</t>
  </si>
  <si>
    <t>IT-IS-308S-1</t>
  </si>
  <si>
    <t>IT-IS-309S-1</t>
  </si>
  <si>
    <t>IT-IS-310S-1</t>
  </si>
  <si>
    <t>IT-IS-311S-1</t>
  </si>
  <si>
    <t>IT-IS-312S-1</t>
  </si>
  <si>
    <t>IT-IS-313S-1</t>
  </si>
  <si>
    <t>IT-IS-314S-1</t>
  </si>
  <si>
    <t>IT-IS-401S-1</t>
  </si>
  <si>
    <t>IT-IS-403S-1</t>
  </si>
  <si>
    <t>IT-IS-404S-1</t>
  </si>
  <si>
    <t>IT-IS-405S-1</t>
  </si>
  <si>
    <t>IT-IS-407S-1</t>
  </si>
  <si>
    <t>IT-IS-408S-1</t>
  </si>
  <si>
    <t>IT-IS-409S-1</t>
  </si>
  <si>
    <t>IT-IS-410S-1</t>
  </si>
  <si>
    <t>IT-IS-411S-1</t>
  </si>
  <si>
    <t>IT-IS-412S-1</t>
  </si>
  <si>
    <t>IT-IS-502S-1</t>
  </si>
  <si>
    <t>IT-ITO-501S-1</t>
  </si>
  <si>
    <t>IT-ITO-503S-1</t>
  </si>
  <si>
    <t>IT-ITO-504S-1</t>
  </si>
  <si>
    <t>IT-ITO-505S-1</t>
  </si>
  <si>
    <t>IT-ITO-507S-1</t>
  </si>
  <si>
    <t>IT-MC-501S-1</t>
  </si>
  <si>
    <t>IT-NGI-301S-1</t>
  </si>
  <si>
    <t>IT-NGI-302S-1</t>
  </si>
  <si>
    <t>IT-NGI-303S-1</t>
  </si>
  <si>
    <t>IT-NGI-304S-1</t>
  </si>
  <si>
    <t>IT-NGN-401S-1</t>
  </si>
  <si>
    <t>IT-NGN-402S-1</t>
  </si>
  <si>
    <t>IT-NGO-301S-1</t>
  </si>
  <si>
    <t>IT-NGO-302S-1</t>
  </si>
  <si>
    <t>IT-NGO-303S-1</t>
  </si>
  <si>
    <t>IT-NGO-304S-1</t>
  </si>
  <si>
    <t>IT-NGO-305S-1</t>
  </si>
  <si>
    <t>IT-NGO-306S-1</t>
  </si>
  <si>
    <t>IT-NGO-307S-1</t>
  </si>
  <si>
    <t>IT-NGO-308S-1</t>
  </si>
  <si>
    <t>IT-NGO-309S-1</t>
  </si>
  <si>
    <t>IT-NGO-310S-1</t>
  </si>
  <si>
    <t>IT-NGO-311S-1</t>
  </si>
  <si>
    <t>IT-NGP-501S-1</t>
  </si>
  <si>
    <t>IT-NGP-502S-1</t>
  </si>
  <si>
    <t>IT-NMM-301S-1</t>
  </si>
  <si>
    <t>IT-NMM-302S-1</t>
  </si>
  <si>
    <t>IT-NMM-303S-1</t>
  </si>
  <si>
    <t>IT-NMM-304S-1</t>
  </si>
  <si>
    <t>IT-NMM-306S-1</t>
  </si>
  <si>
    <t>IT-NMM-309S-1</t>
  </si>
  <si>
    <t>IT-NMM-310S-1</t>
  </si>
  <si>
    <t>IT-NMM-311S-1</t>
  </si>
  <si>
    <t>IT-NMM-313S-1</t>
  </si>
  <si>
    <t>IT-NMM-314S-1</t>
  </si>
  <si>
    <t>IT-NMM-315S-1</t>
  </si>
  <si>
    <t>IT-NMM-316S-1</t>
  </si>
  <si>
    <t>IT-NMM-317S-1</t>
  </si>
  <si>
    <t>IT-NMM-319S-1</t>
  </si>
  <si>
    <t>IT-NMM-401S-1</t>
  </si>
  <si>
    <t>IT-NMM-402S-1</t>
  </si>
  <si>
    <t>IT-NMM-501S-1</t>
  </si>
  <si>
    <t>IT-NOM-301S-1</t>
  </si>
  <si>
    <t>IT-NOM-302S-1</t>
  </si>
  <si>
    <t>IT-NOM-303S-1</t>
  </si>
  <si>
    <t>IT-NOM-304S-1</t>
  </si>
  <si>
    <t>IT-NOM-305S-1</t>
  </si>
  <si>
    <t>IT-NOM-306S-1</t>
  </si>
  <si>
    <t>IT-NOM-307S-1</t>
  </si>
  <si>
    <t>IT-NOM-308S-1</t>
  </si>
  <si>
    <t>IT-NOM-309S-1</t>
  </si>
  <si>
    <t>IT-NOM-310S-1</t>
  </si>
  <si>
    <t>IT-NOM-311S-1</t>
  </si>
  <si>
    <t>IT-NOM-312S-1</t>
  </si>
  <si>
    <t>IT-NOM-313S-1</t>
  </si>
  <si>
    <t>IT-NOM-314S-1</t>
  </si>
  <si>
    <t>IT-NOM-315S-1</t>
  </si>
  <si>
    <t>IT-NOM-316S-1</t>
  </si>
  <si>
    <t>IT-NOM-401S-1</t>
  </si>
  <si>
    <t>IT-NOM-402S-1</t>
  </si>
  <si>
    <t>IT-NOM-403S-1</t>
  </si>
  <si>
    <t>IT-NOM-404S-1</t>
  </si>
  <si>
    <t>IT-NOM-405S-1</t>
  </si>
  <si>
    <t>IT-NOM-406S-1</t>
  </si>
  <si>
    <t>IT-NOM-407S-1</t>
  </si>
  <si>
    <t>IT-NOM-408S-1</t>
  </si>
  <si>
    <t>IT-NOM-409S-1</t>
  </si>
  <si>
    <t>IT-NOM-601S-1</t>
  </si>
  <si>
    <t>IT-OR-401S-1</t>
  </si>
  <si>
    <t>IT-PM-401S-1</t>
  </si>
  <si>
    <t>IT-PM-403S-1</t>
  </si>
  <si>
    <t>IT-PM-404S-1</t>
  </si>
  <si>
    <t>IT-PM-405S-1</t>
  </si>
  <si>
    <t>IT-PM-406S-1</t>
  </si>
  <si>
    <t>IT-PM-409S-1</t>
  </si>
  <si>
    <t>IT-PM-501S-1</t>
  </si>
  <si>
    <t>IT-PM-502S-1</t>
  </si>
  <si>
    <t>IT-PM-503S-1</t>
  </si>
  <si>
    <t>IT-PM-505S-1</t>
  </si>
  <si>
    <t>IT-PS-501S-1</t>
  </si>
  <si>
    <t>IT-QA-401S-1</t>
  </si>
  <si>
    <t>IT-QA-402S-1</t>
  </si>
  <si>
    <t>IT-QA-501S-1</t>
  </si>
  <si>
    <t>IT-QA-502S-1</t>
  </si>
  <si>
    <t>IT-QA-503S-1</t>
  </si>
  <si>
    <t>IT-RNM-301S-1</t>
  </si>
  <si>
    <t>IT-RNM-302S-1</t>
  </si>
  <si>
    <t>IT-RNM-303S-1</t>
  </si>
  <si>
    <t>IT-RNM-304S-1</t>
  </si>
  <si>
    <t>IT-RNM-305S-1</t>
  </si>
  <si>
    <t>IT-RNM-306S-1</t>
  </si>
  <si>
    <t>IT-RNM-307S-1</t>
  </si>
  <si>
    <t>IT-RNM-401S-1</t>
  </si>
  <si>
    <t>IT-RNM-402S-1</t>
  </si>
  <si>
    <t>IT-RNM-601S-1</t>
  </si>
  <si>
    <t>IT-SA-301S-1</t>
  </si>
  <si>
    <t>IT-SA-302S-1</t>
  </si>
  <si>
    <t>IT-SA-401S-1</t>
  </si>
  <si>
    <t>IT-SA-402S-1</t>
  </si>
  <si>
    <t>IT-SA-403S-1</t>
  </si>
  <si>
    <t>IT-SE-302S-1</t>
  </si>
  <si>
    <t>IT-SE-303S-1</t>
  </si>
  <si>
    <t>IT-SE-402S-1</t>
  </si>
  <si>
    <t>IT-SE-404S-1</t>
  </si>
  <si>
    <t>IT-SID-401S-1</t>
  </si>
  <si>
    <t>IT-SID-402S-1</t>
  </si>
  <si>
    <t>IT-SID-403S-1</t>
  </si>
  <si>
    <t>IT-SID-404S-1</t>
  </si>
  <si>
    <t>IT-SID-405S-1</t>
  </si>
  <si>
    <t>IT-SID-406S-1</t>
  </si>
  <si>
    <t>IT-SID-501S-1</t>
  </si>
  <si>
    <t>IT-SID-502S-1</t>
  </si>
  <si>
    <t>IT-SID-503S-1</t>
  </si>
  <si>
    <t>IT-SID-504S-1</t>
  </si>
  <si>
    <t>IT-SID-505S-1</t>
  </si>
  <si>
    <t>IT-SID-601S-1</t>
  </si>
  <si>
    <t>IT-SM-301S-1</t>
  </si>
  <si>
    <t>IT-SM-302S-1</t>
  </si>
  <si>
    <t>IT-SM-307S-1</t>
  </si>
  <si>
    <t>IT-SM-403S-1</t>
  </si>
  <si>
    <t>IT-SM-406S-1</t>
  </si>
  <si>
    <t>IT-SM-407S-1</t>
  </si>
  <si>
    <t>IT-SM-412S-1</t>
  </si>
  <si>
    <t>IT-SM-414S-1</t>
  </si>
  <si>
    <t>IT-SM-415S-1</t>
  </si>
  <si>
    <t>IT-SM-503S-1</t>
  </si>
  <si>
    <t>IT-SM-504S-1</t>
  </si>
  <si>
    <t>IT-SS-301S-1</t>
  </si>
  <si>
    <t>IT-SS-302S-1</t>
  </si>
  <si>
    <t>IT-SS-401S-1</t>
  </si>
  <si>
    <t>IT-SM-506S-1</t>
  </si>
  <si>
    <t>IT-SM-507S-1</t>
  </si>
  <si>
    <t>IT-SO-304S-1</t>
  </si>
  <si>
    <t>IT-STM-401S-1</t>
  </si>
  <si>
    <t>IT-STM-501S-1</t>
  </si>
  <si>
    <t>IT-TA-401S-1</t>
  </si>
  <si>
    <t>IT-TE-301S-1</t>
  </si>
  <si>
    <t>IT-TE-302S-1</t>
  </si>
  <si>
    <t>IT-TE-403S-1</t>
  </si>
  <si>
    <t>IT-TNP-501S-1</t>
  </si>
  <si>
    <t>IT-TNP-502S-1</t>
  </si>
  <si>
    <t>IT-TNP-503S-1</t>
  </si>
  <si>
    <t>IT-TNP-601S-1</t>
  </si>
  <si>
    <t>IT-WNM-301S-1</t>
  </si>
  <si>
    <t>IT-WNM-302S-1</t>
  </si>
  <si>
    <t>IT-WNM-303S-1</t>
  </si>
  <si>
    <t>IT-WNM-304S-1</t>
  </si>
  <si>
    <t>IT-WNM-501S-1</t>
  </si>
  <si>
    <t>IT-WNM-502S-1</t>
  </si>
  <si>
    <t>IT-WNM-503S-1</t>
  </si>
  <si>
    <t>IT-WNM-504S-1</t>
  </si>
  <si>
    <t>IT-WNM-505S-1</t>
  </si>
  <si>
    <t>IT-WNM-506S-1</t>
  </si>
  <si>
    <t>IT-WNM-601S-1</t>
  </si>
  <si>
    <t>IT-BDA-402S-1</t>
  </si>
  <si>
    <t>IT-EMA-501S-1</t>
  </si>
  <si>
    <t>IT-EMD-401S-1</t>
  </si>
  <si>
    <t>IT-EMM-401S-1</t>
  </si>
  <si>
    <t>IT-EMM-501S-1</t>
  </si>
  <si>
    <t>IT-EMM-601S-1</t>
  </si>
  <si>
    <t>IT-DIG-401S-1</t>
  </si>
  <si>
    <t>IT-DIG-402S-1</t>
  </si>
  <si>
    <t>IT-DIG-403S-1</t>
  </si>
  <si>
    <t>IT-DIG-501S-1</t>
  </si>
  <si>
    <t>IT-DIG-502S-1</t>
  </si>
  <si>
    <t>IT-DIG-503S-1</t>
  </si>
  <si>
    <t>IT-LT-401S-1</t>
  </si>
  <si>
    <t>IT-LT-402S-1</t>
  </si>
  <si>
    <t>IT-LT-501S-1</t>
  </si>
  <si>
    <t>IT-LT-502S-1</t>
  </si>
  <si>
    <t>IT-LT-601S-1</t>
  </si>
  <si>
    <t>IT-PMT-402S-1</t>
  </si>
  <si>
    <t>IT-PMT-403S-1</t>
  </si>
  <si>
    <t>IT-PMT-404S-1</t>
  </si>
  <si>
    <t>IT-PMT-405S-1</t>
  </si>
  <si>
    <t>IT-PMT-406S-1</t>
  </si>
  <si>
    <t>IT-PMT-503S-1</t>
  </si>
  <si>
    <t>IT-PMT-504S-1</t>
  </si>
  <si>
    <t>IT-THR-401S-1</t>
  </si>
  <si>
    <t>IT-THR-501S-1</t>
  </si>
  <si>
    <t>IT-THR-502S-1</t>
  </si>
  <si>
    <t>IT-THR-503S-1</t>
  </si>
  <si>
    <t>IT-THR-504S-1</t>
  </si>
  <si>
    <t>IT-SO-306S-1</t>
  </si>
  <si>
    <t>IT-SO-307S-1</t>
  </si>
  <si>
    <t>IT-SO-401S-1</t>
  </si>
  <si>
    <t>IT-SO-403S-1</t>
  </si>
  <si>
    <t>IT-SO-405S-1</t>
  </si>
  <si>
    <t>IT-SO-406S-1</t>
  </si>
  <si>
    <t>IT-SSE-303S-1</t>
  </si>
  <si>
    <t>IT-SSE-304S-1</t>
  </si>
  <si>
    <t>IT-SSE-307S-1</t>
  </si>
  <si>
    <t>IT-SSE-501S-1</t>
  </si>
  <si>
    <t>IT-SSE-503S-1</t>
  </si>
  <si>
    <t>IT-SSE-504S-1</t>
  </si>
  <si>
    <t>Oversee compliance with external ICT carbon audit</t>
  </si>
  <si>
    <t>Develop sales and marketing collaterals</t>
  </si>
  <si>
    <t>Health Informatics</t>
  </si>
  <si>
    <t>Demonstrate understanding of healthcare legal, regulatory and accreditation framework</t>
  </si>
  <si>
    <t>This unit defines the competency required for the healthcare professionals to demonstrate understanding of the healthcare legal, regulatory and accreditation framework and code of practices.</t>
  </si>
  <si>
    <t>1. Demonstrate understanding of relevant legislative, regulatory and industry requirements, and healthcare industry’s accreditations and codes of practice
2. Comply with relevant legislative, regulatory and industry requirements imposed by regulatory agencies
3. Apply healthcare sector’s codes of practice at work</t>
  </si>
  <si>
    <t>Healthcare</t>
  </si>
  <si>
    <t>Demonstrate understanding of healthcare process</t>
  </si>
  <si>
    <t>This unit defines the competency required to demonstrate basic awareness and understanding of process in Nursing, Clinical, Pharmacy, Research and/or Healthcare Administration for the purpose of performing work in healthcare informatics.</t>
  </si>
  <si>
    <t>1. Demonstrate understanding of the processes within the healthcare institutes in the respective areas 
2. Demonstrate understanding of the process constraints within the healthcare institutes in the respective areas
3. Communicate with fellow healthcare professionals using appropriate terminologies</t>
  </si>
  <si>
    <t>Demonstrate understanding of Healthcare Informatics</t>
  </si>
  <si>
    <t>This unit defines the competency required to demonstrate the basic knowledge on the functionality of Healthcare Information Systems (HIS), best practices and challenges for HIS for the purpose of supporting the healthcare operations.</t>
  </si>
  <si>
    <t xml:space="preserve">1. Demonstrate understanding of the overall functionality of HIS and interface(s) with other systems
2. Demonstrate knowledge of the organisation’s business practices in relation to the HIS
3. Demonstrate understanding of the possible challenges for systems development, implementation and maintenance in HIS
</t>
  </si>
  <si>
    <t>Demonstrate understanding of healthcare environment</t>
  </si>
  <si>
    <t>The unit defines the competency required to demonstrate an understanding of the general healthcare environment and operations by the non-healthcare professionals in the healthcare sector.</t>
  </si>
  <si>
    <t>1. Demonstrate understanding of the settings and features within the healthcare institute
2. Demonstrate understanding of the roles and responsibilities of healthcare professionals
3. Demonstrate understanding of healthcare funding models and models of care
4. Apply healthcare issues and trends impacting the healthcare sector</t>
  </si>
  <si>
    <t>Demonstrate understanding of healthcare data standards</t>
  </si>
  <si>
    <t>The unit defines the competency to demonstrate awareness and understanding of the healthcare data standards for the healthcare informatics professionals as well as their impact on the healthcare sector.</t>
  </si>
  <si>
    <t xml:space="preserve">1. Describe the importance of healthcare data standards and its impact to the healthcare institute
2. Demonstrate understanding of how data standards are organised, applied and managed in the healthcare sector
</t>
  </si>
  <si>
    <t>Manage record classification system</t>
  </si>
  <si>
    <t>This unit defines the competency required to manage a quality record classification system for electronic records. It covers the activities of adopting new classifications, selecting records for verification and seeking approval in allocating the records within the system.</t>
  </si>
  <si>
    <t>1. Identify the need for classification by analysing the existing system used to manage casemix data and clinical forms
2. Create or select the classification in accordance to the application of prescribed standards
3. Select or create appropriate classification notations where required
4. Verify that integrity of the system remains intact with the new classification
5. Select appropriate records for verification in accordance with quality procedures
6. Seek approval or amend the allocation of the record within the system as appropriate
7. Identify and implement appropriate follow-up action for re-classification</t>
  </si>
  <si>
    <t>Recommend improvement to healthcare process</t>
  </si>
  <si>
    <t>This unit defines the competency required to recommend improvements to healthcare processes in areas of Nursing, Clinical, Pharmacy, Research and/or Healthcare Administration. It includes analysing the current situation and new trends in the healthcare industry, evaluating the solutions and putting up the recommendation to the Senior Management’s approval.</t>
  </si>
  <si>
    <t xml:space="preserve">1. Analyse current situation and identify gaps in the processes in the respective areas of disciplines
2. Identify solutions with the help of relevant subject-matter experts to improve the process
3. Evaluate solutions based on impact and risks involved in the changing the process
4. Apply new trends and developments in the healthcare industry that impact the process and understand its implication
5. Design new process based on the identified solutions and new trends
6. Prepare documentation of the proposed changes for senior management’s approval
</t>
  </si>
  <si>
    <t>Recommend improvement to Healthcare Informatics</t>
  </si>
  <si>
    <t>This unit defines the competency required for the healthcare professionals to evaluate and propose recommendations to improve the Healthcare Information Systems (HIS) to the Senior Management.</t>
  </si>
  <si>
    <t>1. Review current HIS and identify system change needs 
2. Apply new technological trends and developments that may impact the workflow processes in the healthcare sector
3. Determine current IT benchmarks in the healthcare sector
4. Identify user requirements with the help of relevant subject matter experts to improve IT delivery
5. Evaluate solutions, impact and risks to the current IT environment 
6. Prepare documentation of the proposed changes for senior management’s approval</t>
  </si>
  <si>
    <t>Lead and strategise changes to Healthcare Informatics</t>
  </si>
  <si>
    <t>The unit defines the competency required for the senior manager to lead and strategise changes to the Healthcare Information System (HIS). It includes assessing the changes and developing strategies in implementing the change.</t>
  </si>
  <si>
    <t>1. Lead or work with various stakeholders (across different area of disciplines) in assessing major impact caused by changes to the HIS
2. Identify potential impacts of technological solutions on the organization in terms of efficiencies introduced, manual processes eliminated, and cost and resource savings
3. Develop a healthcare information system roadmap after aggregating domain input from various stakeholders
4. Analyse changes to organisational structures, technical requirements, training needs and communication channels
5. Plan and manage resources and budget for HIS implementation
6. Create new performance benchmarks to measure the changes</t>
  </si>
  <si>
    <t>Apply healthcare legal, regulatory and accreditation framework</t>
  </si>
  <si>
    <t>This unit defines the competency required for the healthcare professionals to apply the new or updated healthcare legal, regulatory and accreditation framework and code of practices in their operations.</t>
  </si>
  <si>
    <t>1. Evaluate the impact of the new/updated legal requirements, regulations and accreditations to the healthcare sector
2. Develop action plans to incorporate the changes into the healthcare workflow (if any)
3. Apply changes into the healthcare workflow, processes and systems where applicable
4. Streamline organisational policy to align to statutory requirements</t>
  </si>
  <si>
    <t>Apply healthcare data standards</t>
  </si>
  <si>
    <t>The unit defines the competency required to apply the healthcare data standards into the healthcare sector/institute.</t>
  </si>
  <si>
    <t>1. Evaluate the importance of healthcare data standards and its impact to the healthcare institute
2. Recommend the healthcare data standards most relevant to the healthcare institute’s operations
3. Apply the relevant healthcare data standards to the healthcare institute’s operations
4. Derive healthcare data standards out of common reference data models
5. Develop a governance framework to manage data standards</t>
  </si>
  <si>
    <t>Lead and strategise changes to healthcare process</t>
  </si>
  <si>
    <t>This unit defines the competency required to lead and strategise changes to healthcare processes in Nursing, Clinical, Pharmacy, Research and/or Healthcare Administration. It includes analysing the impact of the changes to the processes and creating new performance indicators to monitor the new process.</t>
  </si>
  <si>
    <t xml:space="preserve">1. Lead or work with various stakeholders (across different area of disciplines) in identifying major processes that require changes
2. Determine the purpose of the selected processes and where it fits into the business strategy
3. Mitigate risk to business and benchmark the processes against industrial standards
4. Analyse changes to organisational structures, technical requirements, training needs and communication channels
5. Develop key performance indicators (KPIs) and implementation responsibilities for the new process
</t>
  </si>
  <si>
    <t>Perform architecture gap analysis</t>
  </si>
  <si>
    <t>Architect Service-Oriented Architecture (SOA)</t>
  </si>
  <si>
    <t>Design Service-Oriented Architecture (SOA)</t>
  </si>
  <si>
    <t>Design Service-Oriented Architecture (SOA) governance</t>
  </si>
  <si>
    <t>Infrastructure Architecture</t>
  </si>
  <si>
    <t>This unit defines the competency required to design SOA governance to ensure that the SOA value proposition can be achieved.</t>
  </si>
  <si>
    <t>Manage Service-Oriented Architecture (SOA) implementation</t>
  </si>
  <si>
    <t>Plan enterprise architecture development</t>
  </si>
  <si>
    <t>Plan Service-Oriented Architecture (SOA) development</t>
  </si>
  <si>
    <t>Collect and validate data</t>
  </si>
  <si>
    <t>Analyse data and generate reports</t>
  </si>
  <si>
    <t>Implement data management process</t>
  </si>
  <si>
    <t>Develop and document data collection processes</t>
  </si>
  <si>
    <t>Implement data governance guidelines</t>
  </si>
  <si>
    <t>Develop data management process</t>
  </si>
  <si>
    <t>Develop data governance guidelines</t>
  </si>
  <si>
    <t>Analyse report and trends</t>
  </si>
  <si>
    <t>Oversee compliance with external audit of data</t>
  </si>
  <si>
    <t>Oversee data management process</t>
  </si>
  <si>
    <t>Provide first-level support</t>
  </si>
  <si>
    <t>Provide support and assistance to users relating to a particular product or service</t>
  </si>
  <si>
    <t>Determine and action client computing problems</t>
  </si>
  <si>
    <t>Evaluate system status</t>
  </si>
  <si>
    <t>Develop and conduct client acceptance test</t>
  </si>
  <si>
    <t>Run standard diagnostic tests</t>
  </si>
  <si>
    <t>Build and configure a server</t>
  </si>
  <si>
    <t>Configure and administer a network operating system</t>
  </si>
  <si>
    <t>Install software to networked computers</t>
  </si>
  <si>
    <t>Provide system administration</t>
  </si>
  <si>
    <t>Implement and hand over system components</t>
  </si>
  <si>
    <t>Complete equipment/software upgrades</t>
  </si>
  <si>
    <t>Implement maintenance procedures</t>
  </si>
  <si>
    <t>Implement system software changes</t>
  </si>
  <si>
    <t>Review and manage delivery of maintenance services</t>
  </si>
  <si>
    <t>Monitor the system pilot</t>
  </si>
  <si>
    <t>Install and optimise system software</t>
  </si>
  <si>
    <t>Manage resolution of system faults on a live system</t>
  </si>
  <si>
    <t>Acquire system components</t>
  </si>
  <si>
    <t>Optimise system performance</t>
  </si>
  <si>
    <t>Support system software</t>
  </si>
  <si>
    <t>Determine maintenance strategy</t>
  </si>
  <si>
    <t>Plan for outsourcing and prepare RFP</t>
  </si>
  <si>
    <t>Formulate and negotiate contract</t>
  </si>
  <si>
    <t>Manage the transition process</t>
  </si>
  <si>
    <t>Manage contract migration and handover</t>
  </si>
  <si>
    <t>Build and manage stakeholder relationship</t>
  </si>
  <si>
    <t>Install Next Generation Network (NGN) active infrastructure components</t>
  </si>
  <si>
    <t>Install Next Generation Network (NGN) passive infrastructure components</t>
  </si>
  <si>
    <t>Perform testing for home / SOHO network</t>
  </si>
  <si>
    <t>Manage cloud solution integration</t>
  </si>
  <si>
    <t>Apply knowledge of active network technologies for Next Generation Network (NGN)</t>
  </si>
  <si>
    <t>Apply knowledge of passive network technologies for Next Generation Network (NGN)</t>
  </si>
  <si>
    <t>Analyse and resolve Next Generation Network (NGN) infrastructure faults</t>
  </si>
  <si>
    <t>Analyse and resolve home / SOHO network faults</t>
  </si>
  <si>
    <t>Commission and test end-to-end passive network links</t>
  </si>
  <si>
    <t>Configure Next Generation Network (NGN) service delivery platform</t>
  </si>
  <si>
    <t>Identify and isolate passive network fault</t>
  </si>
  <si>
    <t>Manage passive and active equipment inventory</t>
  </si>
  <si>
    <t>Monitor passive network for fault</t>
  </si>
  <si>
    <t>Perform passive network provisioning</t>
  </si>
  <si>
    <t>Perform maintenance activities on Next Generation Network (NGN)</t>
  </si>
  <si>
    <t>Formulate Next Generation Network (NGN) evolution and integration plan</t>
  </si>
  <si>
    <t xml:space="preserve">Design Next Generation Network (NGN) architecture </t>
  </si>
  <si>
    <t>Deploy enterprise network</t>
  </si>
  <si>
    <t>Analyse and resolve enterprise network problems</t>
  </si>
  <si>
    <t>Monitor network performance and identify issues</t>
  </si>
  <si>
    <t>Perform routine network equipment and software upgrade</t>
  </si>
  <si>
    <t>Build a wireless local area network</t>
  </si>
  <si>
    <t>Build virtual private network</t>
  </si>
  <si>
    <t>Create scripts for networking</t>
  </si>
  <si>
    <t>Determine and act on network problem</t>
  </si>
  <si>
    <t>Install and configure a router</t>
  </si>
  <si>
    <t>Identify best fit topology for a wide area network</t>
  </si>
  <si>
    <t>Install and configure network protocols</t>
  </si>
  <si>
    <t>Install and support network hardware</t>
  </si>
  <si>
    <t>Monitor and compile website traffic</t>
  </si>
  <si>
    <t>Undertake network traffic management</t>
  </si>
  <si>
    <t>Install and configure a local area network switch</t>
  </si>
  <si>
    <t>Install switches in multi-switched local area networks</t>
  </si>
  <si>
    <t>Manage operation and maintenance of enterprise network</t>
  </si>
  <si>
    <t>Isolate and identify core network fault</t>
  </si>
  <si>
    <t>Perform regular core network software and hardware upgrades</t>
  </si>
  <si>
    <t>Monitor transmission network performance</t>
  </si>
  <si>
    <t>Monitor transmission network for fault</t>
  </si>
  <si>
    <t>Analyse and optimise transmission network performance</t>
  </si>
  <si>
    <t>Isolate and identify transmission network fault</t>
  </si>
  <si>
    <t>Monitor radio network for fault</t>
  </si>
  <si>
    <t>Telecommunications Network Operations &amp; Maintenance</t>
  </si>
  <si>
    <t>Perform regular transmission network software and hardware upgrades</t>
  </si>
  <si>
    <t>Isolate and identify radio network fault</t>
  </si>
  <si>
    <t>Perform regular radio network software and hardware upgrades</t>
  </si>
  <si>
    <t>Manage radio network spare parts and supply inventory</t>
  </si>
  <si>
    <t>Monitor performance and health check for core network elements</t>
  </si>
  <si>
    <t>Monitor core network elements for fault</t>
  </si>
  <si>
    <t>Manage transmission network spare parts and supply inventory</t>
  </si>
  <si>
    <t>Analyse mobile network performance</t>
  </si>
  <si>
    <t>Analyse and optimise core network performance</t>
  </si>
  <si>
    <t>Configure switching elements in core network</t>
  </si>
  <si>
    <t>Configure Intelligent Network elements in core network</t>
  </si>
  <si>
    <t>Configure VAS elements in core network</t>
  </si>
  <si>
    <t>Configure gateway elements in core network</t>
  </si>
  <si>
    <t>Configure charging elements in core network</t>
  </si>
  <si>
    <t>Analyse and resolve transmission network fault</t>
  </si>
  <si>
    <t>Analyse and resolve radio network fault</t>
  </si>
  <si>
    <t>Plan and manage network operations and maintenance</t>
  </si>
  <si>
    <t>Solve problem using operations research techniques</t>
  </si>
  <si>
    <t>Manage project integration</t>
  </si>
  <si>
    <t>Manage project scope</t>
  </si>
  <si>
    <t>Manage project timeline</t>
  </si>
  <si>
    <t>Analyse and resolve core network element fault</t>
  </si>
  <si>
    <t>Manage project costs</t>
  </si>
  <si>
    <t>Manage project risk</t>
  </si>
  <si>
    <t>Manage project knowledge and communications</t>
  </si>
  <si>
    <t>Direct projects</t>
  </si>
  <si>
    <t>Manage outsourcing</t>
  </si>
  <si>
    <t>Develop contracts and manage contracted performance</t>
  </si>
  <si>
    <t>Direct the time management of multiple projects or programs</t>
  </si>
  <si>
    <t>Design proof of concept</t>
  </si>
  <si>
    <t>Monitor quality assurance metrics for software development</t>
  </si>
  <si>
    <t>Perform project QA audit for software development</t>
  </si>
  <si>
    <t>Design project QA governance and processes for software development</t>
  </si>
  <si>
    <t>Conduct impact analysis on application changes</t>
  </si>
  <si>
    <t>Implement release management</t>
  </si>
  <si>
    <t>Install consumer networking components</t>
  </si>
  <si>
    <t>Commission and test end-to-end active network links</t>
  </si>
  <si>
    <t>Perform on-site air verification and end-to-end tuning for base station system</t>
  </si>
  <si>
    <t>Perform site acquisition</t>
  </si>
  <si>
    <t>Undertake site preparation</t>
  </si>
  <si>
    <t>Commission and integrate Base Station System</t>
  </si>
  <si>
    <t>Undertake mobile network radio coverage planning</t>
  </si>
  <si>
    <t>Undertake mobile network capacity planning</t>
  </si>
  <si>
    <t>Undertake mobile network drive test</t>
  </si>
  <si>
    <t>Undertake radio network parameter planning</t>
  </si>
  <si>
    <t>Undertake radio network frequency planning</t>
  </si>
  <si>
    <t>Plan and manage radio access network</t>
  </si>
  <si>
    <t>Establish and follow up sales leads</t>
  </si>
  <si>
    <t>Sell products or services</t>
  </si>
  <si>
    <t>Develop sales proposals and quotations</t>
  </si>
  <si>
    <t>Develop sales support and customer management programs</t>
  </si>
  <si>
    <t>Close the deal</t>
  </si>
  <si>
    <t>Develop checklist for reviewing security technical standards</t>
  </si>
  <si>
    <t>Apply cryptographic standards</t>
  </si>
  <si>
    <t>Evaluate checklist for reviewing security technical standards</t>
  </si>
  <si>
    <t>Develop and operationalise service system</t>
  </si>
  <si>
    <t>Manage service system quality and experience</t>
  </si>
  <si>
    <t>Manage process innovation of service system</t>
  </si>
  <si>
    <t>Manage functional innovation of service system</t>
  </si>
  <si>
    <t>Manage emotional innovation of service system</t>
  </si>
  <si>
    <t>Understand service innovation design and value</t>
  </si>
  <si>
    <t>Analyse value co-creation opportunities through services</t>
  </si>
  <si>
    <t>Manage prototyping of service system</t>
  </si>
  <si>
    <t>Manage design of service system</t>
  </si>
  <si>
    <t>Align service strategy with business imperatives and industry trends</t>
  </si>
  <si>
    <t>Develop service strategy through trends and opportunities</t>
  </si>
  <si>
    <t>Manage conception of service systems</t>
  </si>
  <si>
    <t>Perform on-going monitoring of risks, threats, vulnerabilities and effective controls</t>
  </si>
  <si>
    <t>Conduct business impact analysis</t>
  </si>
  <si>
    <t>Implement and manage network security</t>
  </si>
  <si>
    <t>Assess organisation information security posture</t>
  </si>
  <si>
    <t>Manage information security risk management framework</t>
  </si>
  <si>
    <t>Understand and apply compliance standards</t>
  </si>
  <si>
    <t>Define requirements and manage implementation of controls over media</t>
  </si>
  <si>
    <t>Define physical and environmental security zones</t>
  </si>
  <si>
    <t>Classify data and establish data ownership</t>
  </si>
  <si>
    <t>Evaluate information security on outsourced systems or processes</t>
  </si>
  <si>
    <t>Install and configure new hardware and system software</t>
  </si>
  <si>
    <t>Apply system patches and updates</t>
  </si>
  <si>
    <t>Analyse impact of system patches and updates</t>
  </si>
  <si>
    <t>Manage regulatory relationships</t>
  </si>
  <si>
    <t>Design and establish IS organisation</t>
  </si>
  <si>
    <t>Manage database security and support maintenance</t>
  </si>
  <si>
    <t>Develop statistical model</t>
  </si>
  <si>
    <t>Evaluate testing methods for statistical model</t>
  </si>
  <si>
    <t>Develop text analytics process</t>
  </si>
  <si>
    <t>Perform integration test</t>
  </si>
  <si>
    <t>Perform system test</t>
  </si>
  <si>
    <t>Perform stress and load testing</t>
  </si>
  <si>
    <t>Undertake core network assessment</t>
  </si>
  <si>
    <t>Undertake circuit switched core network dimensioning and detailed planning</t>
  </si>
  <si>
    <t>Undertake packet switched core network dimensioning and detailed planning</t>
  </si>
  <si>
    <t>Plan and manage core network</t>
  </si>
  <si>
    <t>Commission and integrate transmission network links</t>
  </si>
  <si>
    <t>Perform transmission network provisioning</t>
  </si>
  <si>
    <t>Perform end-to-end and acceptance testing for transmission network links</t>
  </si>
  <si>
    <t>Manage transmission cable and equipment inventory</t>
  </si>
  <si>
    <t>Undertake cable layout and pipeline planning</t>
  </si>
  <si>
    <t>Perform microwave link planning</t>
  </si>
  <si>
    <t>Perform transmission network interface planning</t>
  </si>
  <si>
    <t>Perform transmission network topology planning</t>
  </si>
  <si>
    <t>Plan and manage wired network</t>
  </si>
  <si>
    <t>Perform transmission network capacity planning</t>
  </si>
  <si>
    <t>Perform transmission network timeslot planning</t>
  </si>
  <si>
    <t>Apply data visualisation</t>
  </si>
  <si>
    <t>Design enterprise mobility infrastructure architecture</t>
  </si>
  <si>
    <t>Design mobile application</t>
  </si>
  <si>
    <t>Manage process innovation of enterprise mobility</t>
  </si>
  <si>
    <t>Develop market strategy for enterprise mobility solutions</t>
  </si>
  <si>
    <t>Develop enterprise mobility operations strategy</t>
  </si>
  <si>
    <t>Execute digital marketing campaign</t>
  </si>
  <si>
    <t>Prepare digital video/audio assets for digital distribution</t>
  </si>
  <si>
    <t>Develop digital marketing campaign</t>
  </si>
  <si>
    <t>Deploy content delivery network (CDN)</t>
  </si>
  <si>
    <t xml:space="preserve">Develop digital strategy </t>
  </si>
  <si>
    <t>Plan for network requirements for content delivery network (CDN)</t>
  </si>
  <si>
    <t>Logistics and Transportation Domain</t>
  </si>
  <si>
    <t>Recommend improvement to logistics and transportation processes</t>
  </si>
  <si>
    <t>This unit defines the competency required to recommend improvements to logistics and transportation processes. It includes analysing the current situation and new trends in the industry, evaluating the solutions and putting up the recommendation to the Senior Management’s approval.</t>
  </si>
  <si>
    <t xml:space="preserve">1. Review current situation and identify gaps in the current logistics and transportation processes
2. Evaluate trends and developments relating to the logistics and transportation industry
3. Define the objective(s) for recommending the improvements
4. Identify potential IT improvements with the help of relevant subject-matter experts to improve the logistics and transportation processes
5. Evaluate the impact and risks based on the potential IT improvements to the logistics and transportation processes
6. Recommend new IT solutions to help improve the logistics and transportation processes based on the gap analysis
7. Prepare documentation of the proposed changes for senior management’s approval
</t>
  </si>
  <si>
    <t>Logistics and Transportation</t>
  </si>
  <si>
    <t>Apply logistics and transportation legal and regulatory framework</t>
  </si>
  <si>
    <t>This unit defines the competency required for the logistics and transportation IT professionals to apply the new or updated legal and regulatory framework in their operations.</t>
  </si>
  <si>
    <t xml:space="preserve">1. Evaluate the IT impact of the new / updated legal requirements or regulations to the logistics and transportation industry and organisation
2. Develop action plans to incorporate the changes into the logistics and transportation processes and systems, where applicable
3. Apply changes into the logistics and transportation processes and systems where applicable
4. Streamline organisational policies to align to the legal requirements or regulations
</t>
  </si>
  <si>
    <t xml:space="preserve">Lead and strategise changes to logistics and transportation systems and technologies </t>
  </si>
  <si>
    <t xml:space="preserve">The unit defines the competency required to lead and strategise changes to the logistics and transportation industry. It includes assessing the changes and developing strategies in implementing the changes for the systems and technologies.  </t>
  </si>
  <si>
    <t xml:space="preserve">1. Review and share the relevant best practices and trends relating to logistics and transportation systems and/or technologies with various stakeholders
2. Analyse the organisation’s strategic plan against the industry environment
3. Identify potential systems and/or technologies to help organisation to achieve their business strategy and their impacts
4. Lead or work with various stakeholders in assessing major impact caused by changes to the logistics and transportation systems and/or technologies
5. Develop a roadmap after aggregating inputs from various stakeholders
6. Analyse changes to technical requirements, training needs and communication channels
7. Plan and manage resources and budget for the system / technology implementation
8. Determine performance measures and assessment methods to evaluate the changes
</t>
  </si>
  <si>
    <t>Lead and strategise changes to logistics and transportation processes</t>
  </si>
  <si>
    <t>This unit defines the competency required to lead and strategise changes to processes in logistics and transportation industry. It includes analysing the impact of the changes to the processes and creating new performance indicators to monitor the new processes.</t>
  </si>
  <si>
    <t xml:space="preserve">1. Lead or work with various stakeholders in identifying the logistics and transportation process that require changes
2. Determine the purpose of the selected logistics and transportation process and where it fits into the business strategy
3. Mitigate risk to business and benchmark the logistics and transportation process against industrial standards or best practices relating to IT performance
4. Analyse changes to technical requirements, training needs and communication channels
5. Develop key performance indicators (KPIs) and implementation responsibilities for the new processes
</t>
  </si>
  <si>
    <t>Manage product lifecycle</t>
  </si>
  <si>
    <t>Conduct product analysis</t>
  </si>
  <si>
    <t>Conduct product release planning</t>
  </si>
  <si>
    <t>Develop product roadmap</t>
  </si>
  <si>
    <t>Develop product strategy</t>
  </si>
  <si>
    <t>Evaluate product performance and risk</t>
  </si>
  <si>
    <t>Develop strategic plan for product portfolio</t>
  </si>
  <si>
    <t>Recommend improvement to tourism / hospitality / retail systems and technologies</t>
  </si>
  <si>
    <t xml:space="preserve">Lead and strategise changes to tourism / hospitality / retail systems and technologies </t>
  </si>
  <si>
    <t>Apply tourism / hospitality / retail legal and regulatory framework</t>
  </si>
  <si>
    <t>Recommend improvement to tourism / hospitality / retail processes</t>
  </si>
  <si>
    <t>Lead and strategise changes to tourism / hospitality / retail processes</t>
  </si>
  <si>
    <t>Configure tool to detect spam and malware</t>
  </si>
  <si>
    <t>Ensure privacy for users</t>
  </si>
  <si>
    <t>Develop a secure network/system deployment design</t>
  </si>
  <si>
    <t>Manage superuser passwords for key systems</t>
  </si>
  <si>
    <t>Implement web server security</t>
  </si>
  <si>
    <t>Install and maintain authentication processes</t>
  </si>
  <si>
    <t>Evaluate physical and environment security around key IT systems</t>
  </si>
  <si>
    <t>Perform access rights review on IT systems</t>
  </si>
  <si>
    <t>Identify risks and provide mitigation recommendations</t>
  </si>
  <si>
    <t>Review controls as per security services scope</t>
  </si>
  <si>
    <t>Develop information security service offerings</t>
  </si>
  <si>
    <t>Establish information security services scope</t>
  </si>
  <si>
    <t>PL</t>
  </si>
  <si>
    <t>This unit defines the competency required to build strong relationships with the customers and understand the customer’s needs and expectations more clearly by working in partnership with them. It covers the fundamental concept of maintaining sales relationships through building relationships based upon trust, commitment and co-operation designed to achieve long-term customer loyalty.</t>
  </si>
  <si>
    <t xml:space="preserve">1. Identify and prioritise the customers to build effective sales relationships with based on their potential value to the organisation
2. Establish existing and potential customer needs and expectations 
3. Define the product or service offerings clearly in terms of customer needs and expectations 
4. Negotiate with the customers  on mutually beneficial sales solutions
5. Gather customer feedback on the organisation products and services and ensure that the quality and consistency of services are improved and/or maintained
6. Handle customers’ feedbacks and provide suitable sales solution to maintain and enhance relationships with customers
</t>
  </si>
  <si>
    <t>Infocomm Sales &amp; Marketing</t>
  </si>
  <si>
    <t>This unit defines the competency required to build and deliver customer service and customer care support for key customers served by the organisation. It covers the fundamental concept of dealing with customer requirements on a day to day basis. When taking on new key customers and managing account structure continuously, it is important to ensure that there are available resources to provide quality and comprehensive customer service, customer care and sales support.</t>
  </si>
  <si>
    <t>1. Establish customer needs and expectations to determine level and scope of customer service and support required
2. Establish communication platforms with the customer to aid information sharing and enhance delivery of customer service and support 
3. Assess the customer relationship for possible risks, problems and issues and prepare contingency plans to manage these should they arise
4. Coordinate with fellow team members to ensure level of service provided continues to meet or exceed customer expectations
5. Verify client’s readiness for products and services and successful solution installation
6. Monitor ongoing project progress and evaluate the progress against the agreed milestones with the agreed deliverables
7. Develop and implement customer service plan to support customers
8. Develop and implement customer care program from for key customers</t>
  </si>
  <si>
    <t>Application Support</t>
  </si>
  <si>
    <t>The unit defines the competency required to analyse the application problem and establishing the solution required to resolve the problem. It covers the activities from performing an analysis of the application problem and relationship, establishing and evaluating solution to rectify the problem and presenting problem resolution report to the relevant parties.</t>
  </si>
  <si>
    <t>1. Identify and document the application problem or symptoms by gathering information from the relevant parties 
2. Determine if the same application problem has occurred and assess the action taken
3. Perform an impact analysis of the risks involved in the application problem
4. Analyse the relationship between each symptom in the application problem, if any
5. Isolate the cause of the symptoms in systematic manner
6. Document any constraints in the application
7. Establish the solution to resolve the application problem together with the subject matter experts when necessary
8. Evaluate the solution to ensure no additional problems are introduced
9. Determine the tools needed to be utilised in the resolution process
10. Present the problem resolution report to the relevant parties</t>
  </si>
  <si>
    <t>Software Design and Development</t>
  </si>
  <si>
    <t>The unit defines the competency required to generate, analyse and address key issues highlighted in the application support report. It includes activities from defining report requirements to report generation to developing action plans to resolve key issues.</t>
  </si>
  <si>
    <t xml:space="preserve">1. Identify and document requirements for generation of application support report
2. Identify and define appropriate data sources, tools and techniques for extracting application support data
3. Identify all the appropriate variables such as data availability or data limitation that will affect accuracy of the report
4. Implement new procedures to extract application support data, when necessary
5. Generate the report based on the report specification document
6. Identify and highlight key issues in the report
7. Analyse trends based on key issues highlighted in the report
8. Define action and work plans to address the issues
9. Communicate proposed work plans to the senior management and application support team
</t>
  </si>
  <si>
    <t>The unit defines the competency required to develop policies and procedures for providing application support within the organisation. It involves defining the scope and responsibilities of application support, as well as communicating to the relevant parties.</t>
  </si>
  <si>
    <t xml:space="preserve">1. Determine the scope of support services based on organisation and users’ requirements
2. Create documentation of the support services to be delivered based on each application’s functionality
3. Identify and document the constraints of each application
4. Confirm Service Level Agreements (SLA) with users, which includes the level of application support maintenance, when necessary
5. Develop the application support policies and procedures based on the organisation’s policies
6. Define roles and responsibilities of the application support team
7. Communicate the application support policies, procedures and SLA to the relevant parties
</t>
  </si>
  <si>
    <t>The unit defines the competency required to manage the service quality of the external providers. It includes managing the change in contract scope, obtaining approval of the change, and managing the delivery of the services.</t>
  </si>
  <si>
    <t>1. Develop and implement a checklist for managing service delivery
2. Develop a set of Key Performance Indicators (KPIs) to measure service delivery
3. Evaluate and determine scope and reason for contract changes (if any)
4. Negotiate with service provider on the cost and scope of changes (if any)
5. Obtain approval from the relevant party to proceed with the contract changes (if any)
6. Identify the resources required to support the service delivery
7. Define criteria and procedures for services development, implementation, testing and acceptance jointly with service provider
8. Monitor and review service level and KPIs with service provider to track progress</t>
  </si>
  <si>
    <t>This unit defines the competency required to analyse the organisation’s marketing strategy and market share and evaluate any potential implications for an organisation’s products and services. It covers the fundamental concept of assessing the corresponding opportunities and threats and analysing the marketing mix to strengthen the organisation’s market share of the products and services.</t>
  </si>
  <si>
    <t xml:space="preserve">1. Gather information on market trends and information such as competitors and organisation’s market share
2. Assess the organisation’s position and relative strengths and weaknesses, taking into account the desired organisation’s position and market share
3. Analyse effectiveness of organisation’s strategy, taking into account those adopted by its competitors’ 
4. Determine potential opportunities and threats to the organisation arising from competitor activities and market trends
5. Conduct assessment of competitor’s activities and policies and assess the organisation’s positioning in the market and its market share
6. Recommend to senior management on improvements to organisation’s marketing strategy
</t>
  </si>
  <si>
    <t>This unit defines the competency required to undertake a strategic assessment of an organisation’s environment and identify potential opportunities and threats relevant to current and future marketing policy. It covers the fundamental concept of assessing the internal and external environment of the organisation, making sure that one has a clear and up-to-date picture of the environment in which the organisation operates, and producing information which could be used for planning and operational purposes.</t>
  </si>
  <si>
    <t xml:space="preserve">1. Obtain relevant information on customer requirements and external environment from a wide variety of sources to support business planning
2. Monitor and evaluate the information and assess their impact on the organisation
3. Assess range of scenarios for the organisation and determine their impact for future relations and communications policies in order to deliver sustainable results
4. Identify and prioritise the strengths and weaknesses of the organisation and potential opportunities relevant to the organisation’s products and services
5. Consult with management and stakeholders of the organisation on future market and organisational development 
</t>
  </si>
  <si>
    <t xml:space="preserve">This unit defines the competency required to identify new areas for growth and opportunity for promoting organisation’s products and services within international markets to increase revenue through sales and marketing. It covers the fundamental concept of establishing the business case and an associated plan for the marketing, distribution, promoting and selling of the organisation’s products and services to the potential customers in the market. </t>
  </si>
  <si>
    <t xml:space="preserve">1. Identify relevant and emerging trends and technological changes that may offer growth opportunities for organisation
2. Determine who are the potential customers for the new products or services if relevant
3. Determine how potential customers in the identified markets may perceive and use the organisation’s existing or new products and services 
4. Identify potential competitors in the markets and assess their marketing strategies
5. Evaluate the sales potential for the organisation within identified markets
6. Evaluate the products and services for potential improvements that may lead to growth in sales or market size
7. Identify and prioritise the strengths and weaknesses of the organisation and the potential opportunities and threats in the organisation’s external environment
8. Determine the growth opportunities based on the analysis of the market and recommend to senior management
</t>
  </si>
  <si>
    <t>Generic / Foundation Skills</t>
  </si>
  <si>
    <t>Drive Change</t>
  </si>
  <si>
    <t>The unit defines the competency required for the professionals to contribute to the changes within the organisation. It covers identifying opportunities for changes to supporting the implementation of the changes.</t>
  </si>
  <si>
    <t xml:space="preserve">1. Analyse workplace performance and processes to identify opportunities for innovation and improved work practices
2. Assist the team leader in planning for consequences of change
3. Support the team leader in the implementation of changes when required
4. Participate in the continuous improvement processes
5. Support the monitoring of the results after changes and provide required information to the team leader 
</t>
  </si>
  <si>
    <t>Generic Skills</t>
  </si>
  <si>
    <t>This unit defines the competency required to evaluate a range of services and products against business requirements.</t>
  </si>
  <si>
    <t>This unit defines the competency required to participate in the planning process and to contribute to the development of a strategic plan.</t>
  </si>
  <si>
    <t xml:space="preserve">1. Identify the information to be collected to plan for strategies
2. Investigate the current internal and external environment of the organisation to determine possible gaps and improvement opportunities 
3. Identify objectives and strategies for the organisation through feedback sessions with the relevant stakeholders 
4. Create a written plan to document the mission, vision, issues, objectives and strategies of the organisation
5. Submit the written plan to stakeholders for approval
</t>
  </si>
  <si>
    <t xml:space="preserve">This unit defines the competency required to research a range of feasible scenarios. It involves analysis of user requirements to determine project scope, and the problem context or opportunity faced by the business. </t>
  </si>
  <si>
    <t>This unit defines the competency required to develop strategies for  business process outsourcing. It involves establishing performance standards and benchmarks for monitoring the success of transition processes.</t>
  </si>
  <si>
    <t>1. Establish performance standards and benchmarks for monitoring the success of transition processes
2. Determine an organisation’s readiness for transition by performing functional job analysis
3. Develop strategies to improve the likelihood of successful transitions</t>
  </si>
  <si>
    <t>This unit defines the competency required to develop customer management account framework to successfully manage customer relationship.</t>
  </si>
  <si>
    <t xml:space="preserve">1. Develop common objectives, strategies and plans with customers to measure the key performance indicators (KPIs) of contracted work
2. Conduct dialogue sessions with customers to discuss general issues
3. Communicate with customers on the progress of work done to resolve problems
4. Formulate a customer account management framework to measure and evaluate customer satisfaction
5. Implement processes to measure  and manage customer satisfaction and feedback
</t>
  </si>
  <si>
    <t>This unit defines the competency required to identify improvement opportunities for using new technology to support and enable efficient models of business.</t>
  </si>
  <si>
    <t xml:space="preserve">1. Determine relevance of technology models in use and under development in other industry sectors
2. Investigate new technology models to establish opportunities for improvement
3. Identify processes to be improved by the application of a new technology model
4. Select the technology model that offers process improvement
5. Obtain stakeholders’ sign-off for the selected technology model
</t>
  </si>
  <si>
    <t>CIO/CTO and IT Manager</t>
  </si>
  <si>
    <t>This unit specifies the outcomes required to manage relationships with suppliers. It covers finalizing and managing agreements, reviewing the performance of suppliers and resolving disagreements with suppliers.</t>
  </si>
  <si>
    <t>1. Confirm all supplier obligations have been met prior to agreements being finalised
2. Review performance of suppliers against the requirements of purchasing agreements and inform suppliers of evaluation outcomes
3. Monitor suppliers’ performance and inform suppliers of evaluation outcome
4. Identify potential and actual performance issues
5. Investigate disagreements with suppliers to identify validity and causes
6. Negotiate and resolve issues and disagreements
7. Identify and address suppliers related risks</t>
  </si>
  <si>
    <t>This unit describes the skills and knowledge required to develop a budget. The nature and purpose of the budget will vary according to the work context, but the unit focuses on the key skills of analysing financial information to support the budget development process and the actual development of a budget. Skills relating to the monitoring of budget performance are found in the unit Manage a budget. Combined assessment of these units is appropriate.</t>
  </si>
  <si>
    <t xml:space="preserve">1. Confirm the scope and nature of the activity for which budget is being developed with the appropriate personnel
2. Analyse data required for budget preparation to identify potential impacts on budget
3. Recommend options and corrective actions
4. Negotiate final budget in accordance with organisational procedures and policies
5. Obtain approval for budget
6. Complete final budget within an agreed timeframe and inform appropriate personnel of the budget and its application
</t>
  </si>
  <si>
    <t>This unit defines the competency required to create strategic and action plans in alignment with organisational goals.</t>
  </si>
  <si>
    <t>1. Assess the current and future internal situation and external environment of the business unit to develop the SWOT analysis
2. Develop and communicate mission and vision statement for the business unit, in active consultation with team members and management
3. Use critical issues to develop objectives and targets
4. Develop action plans for the strategies and objectives in consultation with team members and management
5. Review and formulate strategic plan with stakeholders and management</t>
  </si>
  <si>
    <t>This unit defines the competency required to review reports and formulate action plan. An assessment is firstly carried out by reviewing documented evidence to ensure that reported findings are accurate. An action plan is then developed based on the report findings.</t>
  </si>
  <si>
    <t>1. Assess whether the finding is accurate by reviewing the documented evidence
2. Determine the approaches to mitigate the risk, ensuring that the recommended changes do not impact the security of the other systems, applications or processes
3. Identify the key parties that will be affected if the recommendation is to be implemented
4. Document the recommendation and key parties affected for each finding
5. Submit the document to the management for approval
6. Communicate the recommendations and approach to the affected parties</t>
  </si>
  <si>
    <t>This unit defines the competency required to assess and execute action plan. It involves an assessment to evaluate the feasibility of recommendations in the action plan. An implementation plan would be developed after the most feasible recommendation has been selected.</t>
  </si>
  <si>
    <t xml:space="preserve">1. Evaluate whether the recommendations effectively mitigates or minimises the risk identified in the finding
2. Prioritise the recommendations based on the risk criticality, risk impact and risk likelihood of the findings
3. Define an implementation plan for the recommendations
4. Define approaches to monitor the effectiveness of the recommendations implemented
5. Implement the recommendations as per the implementation plan
6. Monitor the effectiveness of the recommendation using the identified approaches
</t>
  </si>
  <si>
    <t>This unit defines the competency required to ensure IT systems are aligned to the organisation’s current and future strategic requirements.</t>
  </si>
  <si>
    <t xml:space="preserve">1. Analyse the organisation’s current strategic plan to in relation to the industry environment and current organisational goals
2. Compare information related to current operational practices and the strategic plan to determine possible IT gaps and improvement opportunities
3. Evaluate impact of changes by reviewing current and proposed IT systems
4. Develop action plans for the proposed changes that can be implemented according to organisational guidelines
</t>
  </si>
  <si>
    <t>This unit defines the competency required to ensure that development projects are contracted to developers who are credible and able to accomplish the task within the confines of the mutually agreed parameters of the project.</t>
  </si>
  <si>
    <t>This unit defines the competency required to identify and implement business opportunities for innovation and reform. It involves prioritising opportunities in terms of their viability and applicability to the organisation.</t>
  </si>
  <si>
    <t>1. Possess knowledge of current industry-accepted technology services and business models
2. Understand the organisation’s business domain
3. Understanding of business models in the industry</t>
  </si>
  <si>
    <t>This unit defines the competency required to plan for the introduction of new technologies, implement new technologies for the business and manage the change process associated with implementation.</t>
  </si>
  <si>
    <t>1. Identify the considerations relating to the adoption of new technologies
2. Develop implementation plan for implementing the new technologies
3. Develop new policies and procedures for the introduction and integration of new technologies into the business
4. Implement new technologies based in accordance with implementation plan
5. Monitor implementation of new technologies to adjust policies and procedures accordingly
6. Communicate the status of the implementation to the relevant parties</t>
  </si>
  <si>
    <t>This unit defines the competency required to develop and implement  process re-engineering strategies and plan in an organisation. It also involves measuring the implementation and communicating to the relevant parties.</t>
  </si>
  <si>
    <t xml:space="preserve">1. Develop process re-engineering strategy and plan based on the target process
2. Establish performance standards for the new process based on the process re-engineering plan
3. Implement process re-engineering strategies in accordance with process re-engineering plan
4. Monitor new process to measure performance levels and impact to organisation
5. Communicate the new process to the relevant parties
</t>
  </si>
  <si>
    <t>This unit defines the competency required to implement procedures that identify, analyse, evaluate and monitor risks involving IT systems and technology.</t>
  </si>
  <si>
    <t>1. Establish risk boundaries according to the business operating and strategic environment
2. Develop a measurement scale for IT risks  to classify identified risks
3. Develop risk management plans based on the risk classification
4. Conduct regular risk updates according to organisation’s requirements</t>
  </si>
  <si>
    <t>This unit defines the competency required to manage innovation and continuous improvement. It involves evaluation of ideas for continuous improvement and innovation.</t>
  </si>
  <si>
    <t xml:space="preserve">1. Establish strategies to monitor and evaluate performance of key systems and processes
2. Analyse trends and opportunities relevant to the organisation
3. Analyse performance reports and variance for all key result areas of the organisation
4. Develop an organisational environment for continuous improvement and innovation
5. Establish objectives, timeframes, measures and communication plans to manage implementation of processes for continuous improvement and innovation
6. Evaluate and approve ideas for continuous improvement and innovation
</t>
  </si>
  <si>
    <t>This unit defines the competency required to develop the necessary IT strategic plan, policies and guidelines to support an organisation’s strategic objectives and business needs.</t>
  </si>
  <si>
    <t>1. Determine the organisation’s current needs and projected IT requirements based strategic business needs
2. Develop an IT strategic plan based on inputs from stakeholders to support strategic business needs
3. Define a set of IT policies and guidelines to control and manage the implementation of IT strategic plan
4. Work with all relevant stakeholders to obtain senior management approval for IT strategic plan
5. Set up IT governance structures to oversee the application of and compliance with IT policies and guidelines
6. Align the project objectives with the overview IT strategic plan</t>
  </si>
  <si>
    <t>This unit defines the competency required to maximise the positive impact of IT in an organisation by providing a structured approach.</t>
  </si>
  <si>
    <t xml:space="preserve">1. Establish a business case of an IT investment based on a specific set of financial requirements
2. Align technology investments with reference to enterprise architecture
3. Apply structured methodology to system development
4. Develop a formal operations management methodology to ensure that service levels are met
</t>
  </si>
  <si>
    <t xml:space="preserve">This unit defines the competency required to evaluate and select the process that need re-engineering, design the new process and plan for implementing the new process. </t>
  </si>
  <si>
    <t>1. Evaluate processes that require re-engineering, based on boundaries, stakeholders and strategic importance of each process
2. Select a process to re-engineer in accordance with evaluation outcomes
3. Determine the purpose of the selected process and where it fits into the business strategy
4. Design the new process taking into account the business strategy and impact to the current environment
5. Develop key performance indicators and implementation responsibilities for the new process
6. Prepare process re-engineering plan for submission</t>
  </si>
  <si>
    <t>This unit defines the competency required to identify and plan for the risks facing business solution providers adopting new technologies so as to minimise the impact to the business.</t>
  </si>
  <si>
    <t>1. Identify risk factors and business impact of change based on both internal and external business and technology factors
2. Classify risk factors according to impact and likelihood
3. Develop risk management plans to treat each risk factor according to its classification
4. Develop risk contingency plans to mitigate unacceptable risks based on business critical functions
5. Establish feedback channels for regular risk updates</t>
  </si>
  <si>
    <t>This unit defines the competency required to apply techniques that facilitate the planning, implementation and monitoring of information technology change.</t>
  </si>
  <si>
    <t xml:space="preserve">1. Define change management processes in accordance with organisational guidelines and business requirements
2. Determine performance benchmarks to measure the proposed changes
3. Manage changes based on the defined changed management processes 
4. Capture new performance benchmarks to measure changes
5. Measure change performance against new benchmarks for reporting to stakeholders
</t>
  </si>
  <si>
    <t xml:space="preserve">The unit defines the competency required to gather information on new technologies and evaluating them against the organisational needs. </t>
  </si>
  <si>
    <t xml:space="preserve">1. Establish organisational needs and selection criteria for new technologies
2. Determine the suitable information sources to gather information on new technologies
3. Evaluate information from the information sources against the organisational needs
4. Validate the new technologies against the organisational needs 
5. Develop report of the evaluation and test results for the relevant parties
</t>
  </si>
  <si>
    <t>This unit defines the competency required to determine the IT strategy and appropriate IT business solution for an organisation. It involves analysing the current environment and evaluating IT business solutions that are aligned with the organisation’s strategic plan.</t>
  </si>
  <si>
    <t>1. Possess broad knowledge of current industry system development methodologies
2. Understand the role and degree of stakeholder involvement in the development of the IT strategy
3. Possess knowledge of current industry accepted hardware and software products
4. Understand the organisation’s strategic plan</t>
  </si>
  <si>
    <t>This unit defines the competency required to determine the transition strategy for a system. It involves designing delivery and acceptance plan with client and project team.</t>
  </si>
  <si>
    <t xml:space="preserve">1. Design delivery and acceptance plan with client and project team
2. Design data conversion workflow taking into consideration related to data management process 
3. Develop cut-over strategy with stakeholders in accordance with data conversion workflow
</t>
  </si>
  <si>
    <t>This unit defines the competency required to design cloud application architecture so as to support the overall business objectives and requirements. It covers analysis and design of architecture and application programming interface (API) for designing cloud application architecture.</t>
  </si>
  <si>
    <t xml:space="preserve">1. Collaborate with relevant parties to translate business requirements into appropriate cloud application architecture requirements
2. Analyse cloud application architecture requirements for migration of enterprise applications to a cloud environment
3. Evaluate new technology, standards and trends for cloud applications
4. Define principles for application architecture design and selection based on industry best practices
5. Design application architecture for interoperability between enterprise and cloud applications
6. Design application programming interface (API) for cloud application interfacing
7. Analyse existing application architecture design for suitability for migration to a cloud environment
8. Provide advice to the cloud engineering team on cloud application architecture design
9. Identify reusable application components for usage in cloud solutions
10. Select the most appropriate combination of cloud applications to meet cloud application architecture requirements
11. Evaluate and select relevant tools and techniques for the development of the cloud application components in consultation with the cloud engineering team
</t>
  </si>
  <si>
    <t xml:space="preserve">This unit defines the competency required to design cloud infrastructure architecture. This involves understanding the organisation’s requirements and designing the cloud infrastructure plan to meet the organisational needs. </t>
  </si>
  <si>
    <t xml:space="preserve">1. Analyse business requirements for cloud infrastructure
2. Identify future system capacity requirements based on existing resources and projected growth
3. Identify best-fit cloud infrastructure architecture and technologies that meet business requirements 
4. Design infrastructure architecture for interoperability between enterprise and cloud infrastructure 
5. Translate cloud infrastructure design into technical specifications in accordance with organisational standards
6. Present cloud infrastructure architecture design and proposed technologies to stakeholders for endorsement in accordance with organisational procedures
7. Obtain feedback from cloud engineering, operations and services teams to assess future cloud infrastructure architecture requirements 
</t>
  </si>
  <si>
    <t>This unit defines the competency required to design the integration of cloud and enterprise solutions. This involves developing cloud enterprise solutions that integrate various cloud architecture components. It also addresses cloud integration approaches and models for usage metering and billing</t>
  </si>
  <si>
    <t>This unit defines the competency required to create strategic and action plans for cloud computing integration in alignment with organisational goals.</t>
  </si>
  <si>
    <t>This unit defines the competency required to develop cloud applications. It includes analysis of business requirements and development of the application.</t>
  </si>
  <si>
    <t xml:space="preserve">1. Identify appropriate programming tools that allow for the flexibility, scalability and interoperability required for a cloud application
2. Evaluate reusable application components for usage in cloud solutions
3. Evaluate feasibility of migrating existing enterprise applications into a cloud environment
4. Develop cloud applications based on functional and technical requirements and cloud application architecture
5. Develop cloud application interfaces with other cloud or enterprise applications, databases and infrastructure
6. Test developed code to ensure program complies with cloud application design specification and document test results
7. Develop and maintain technical and program documentation
8. Maintain cloud application in terms of program changes driven by changes in  business requirements
</t>
  </si>
  <si>
    <t>This unit defines the competency required for cloud database development. It covers analysis of cloud database design and usage of appropriate database tools for cloud database development.</t>
  </si>
  <si>
    <t xml:space="preserve">1. Review cloud database development requirements against cloud database design specification
2. Evaluate legal and regulatory requirements for data within a cloud database to determine impact to cloud database development
3. Analyse data access, usage, storage and transmission requirements
4. Identify risks that have impact on cloud database data and how to mitigate them
5. Perform data analysis and data profiling in accordance to cloud database design specification
6. Develop data staging and streamlining process for cloud database development
7. Develop data transformation programs to transform organisational data from existing systems
8. Develop cloud database load process to upload transformed data to live target system
9. Test cloud database functionality, performance and security with data owners and cloud engineering team against cloud database design specification
10. Develop cloud database documentation in accordance with the organisation's system development guidelines
11. Maintain cloud database extract, transform and load (ETL) process cycle based on data and business changes over time and target system requirements
</t>
  </si>
  <si>
    <t>This unit defines the competency required to implement cloud infrastructure. It involves installing, configuring, testing and integrating various cloud infrastructure components according to cloud infrastructure design specifications.</t>
  </si>
  <si>
    <t>This unit defines the competency required to manage cloud development resources. It includes activities from identifying development resources to managing budget and resources for cloud development and development of skill set of cloud engineering team.</t>
  </si>
  <si>
    <t>The unit defines the competency required to identify and understand cloud computing models, characteristics, and technological developments.</t>
  </si>
  <si>
    <t>1. Identify cloud computing models and technologies relevant to area of work
2. Apply knowledge of cloud computing models and characteristics
3. Apply knowledge of cloud computing technologies</t>
  </si>
  <si>
    <t>This unit defines the competency required to manage cloud solution integration. It includes review of integration approaches and ensuring that cloud solution integration activities meet organisation requirements.</t>
  </si>
  <si>
    <t>This unit defines the competency required to manage cloud application development to support the business requirements. This involves review and analysis of cloud application design and development.</t>
  </si>
  <si>
    <t xml:space="preserve">1. Review cloud application architecture against cloud application design specification
2. Analyse the data model to identify the data attributes, entities types and elements to be used in the cloud application development
3. Determine processes and data flows that support the organisation's business requirements
4. Determine if existing codes, parameters and functions can be reused in cloud application development
5. Recommend programming tools and techniques to develop the cloud applications
6. Provide guidance to cloud engineering team on cloud application architecture and cloud application design specification 
7. Review developed cloud applications to ensure cloud services data model rules and metadata specifications are applied to cloud application development
</t>
  </si>
  <si>
    <t>This unit defines the competency required to manage cloud infrastructure development to effectively support business requirements. It includes evaluation of the organisation’s existing infrastructure, and review of cloud infrastructure design and development.</t>
  </si>
  <si>
    <t>Cloud Governance</t>
  </si>
  <si>
    <t>This unit defines the competency required to identify relevant cloud computing legal, regulatory and security frameworks and code of practices, assess their impact and apply them to the cloud computing environment.</t>
  </si>
  <si>
    <t xml:space="preserve">1. Identify relevant legal, regulatory and security requirements for the cloud environment
2. Evaluate impact of legal, regulatory and security requirements to the cloud environment
3. Develop action plans to incorporate the relevant requirements into the organisation's processes and systems where applicable
4. Update organisational policies and procedures to align to relevant legal, regulatory and security requirements
5. Incorporate cloud environment policies and procedures with relevant legal, regulatory and security requirements and governance guidelines 
6. Communicate legal, regulatory and security requirements to the relevant internal teams and third parties
7. Escalate instances of non-compliance to management according to organisational procedures
</t>
  </si>
  <si>
    <t>Cloud Operations</t>
  </si>
  <si>
    <t>This unit defines the competency required to perform routine cloud infrastructure monitoring, maintenance and upgrade activities to ensure service level requirements for cloud operations are met.</t>
  </si>
  <si>
    <t>This unit defines the competency required to manage cloud operations to meet service quality standards for stakeholders. It covers the usage of appropriate resources, tools and technologies in managing the cloud operations and monitoring the quality of cloud services provided.</t>
  </si>
  <si>
    <t>This unit defines the competency required to manage the security of cloud operations. It involves identifying key threats and risks and taking appropriate actions to manage effective cloud operations security controls, as well as eliminating or mitigating cloud operations security risks to maintain a secure cloud environment.</t>
  </si>
  <si>
    <t>This unit defines the competency required to develop cloud operations strategy to ensure overall cloud operations service quality standards are met. It covers establishing the strategic roadmap to meet current and forecasted capacity requirements, managing budget, maintaining Service Level Agreements (SLAs) and ensuring compliance with regulatory requirements.</t>
  </si>
  <si>
    <t>1. Identify potential performance issues based on historical data trends and industry research
2. Determine current and future cloud operations capacity requirements based on historical demand and projected growth
3. Determine requirements for cloud operations based on the organisation’s requirements
4. Assess risks to cloud operations that can impact service quality
5. Assess service levels required and the costs of cloud operations to meet the service level requirements
6. Develop cloud operations strategy to achieve cloud operations objectives, risks and impact in consultation with stakeholders
7. Develop budget for operations activities for current and future cloud operations
8. Drive translation of cloud operations strategy into operational processes
9. Maintain standard procedures according to cloud services business continuity plan (BCP) and disaster recovery plan (DRP)
10. Lead initiatives to evaluate vendors and service providers for outsourcing arrangements</t>
  </si>
  <si>
    <t>Cloud Services</t>
  </si>
  <si>
    <t>This unit defines the competency required to execute market strategy for cloud solutions. It covers planning and execution of sales support and customer management programs, and delivering excellent customer service in order to manage and serve key customers effectively.</t>
  </si>
  <si>
    <t xml:space="preserve">This unit defines the competency required to identify market opportunities for cloud solutions and develop market strategy. It includes the development of business models. </t>
  </si>
  <si>
    <t>This unit defines the competency required to develop a catalogue of cloud solutions and pricing strategies that support the business model.</t>
  </si>
  <si>
    <t>Channel Management</t>
  </si>
  <si>
    <t>This unit defines the competency required to develop effective business relationships and motivate channel partners towards maximising the organisation and channel partners’ return on its investment in the distribution of the organisation’s products and services.</t>
  </si>
  <si>
    <t xml:space="preserve">1. Communicate marketing goals designed to maximise return on investments, in line with the organisation’s overall marketing strategies and plans for relevant products and services to channel partners.
2. Formulate marketing communications plan with the channel partners to ensure a consistent go-to-market message for customers
3. Identify channel partners’ motivations and requirements in distributing an organisation’s products and services
4. Determine the organisation’s resources to support and motivate the channel partners
5. Explain to the channel partners the incentives used to motivate them to distribute the organisation’s products and services effectively
6. Resolve any conflict arising between the organisation and the channel partners 
7. Evaluate the effectiveness of motivation strategies and plans
8. Gather the feedback from channel partners for planning of future distribution activities
9. Monitor the performance of the channel partners using the performance metrics set out in the sales plan
10. Provide recommendations and corrective actions to senior management to enhance the performance of the individual channel partners and the overall channel
</t>
  </si>
  <si>
    <t>This unit defines the competency required to develop a strategy for making the organisation’s products and services available to customers, based on the analysis of the customer’s needs, distribution channel objectives, constraints and alternatives. It includes evaluating available channels of distribution and identifying those appropriate to achieve sales and marketing objectives.</t>
  </si>
  <si>
    <t xml:space="preserve">1. Determine the organisation’s objectives for its channel(s) of distribution 
2. Evaluate potential distribution channels based on their strengths and weaknesses towards making the organisation’s products and services available to its targeted customers
3. Identify the channel options available to the organisation that are in line with the organisation’s objectives 
4. Assess the channel partners’ overall ability to market and sell organisation’s products and services
5. Undertake cost-benefit analysis and associated risk assessment of the preferred channel options
6. Gain endorsement on the channel strategy from relevant stakeholders
7. Develop incentives for motivating channel partners to distribute the organisation’s products and services effectively
</t>
  </si>
  <si>
    <t>Data Centre Design and Implementation</t>
  </si>
  <si>
    <t>This unit defines the competency required to design data centre infrastructure and facilities. It covers the translation of service-level requirements to technical requirements and reporting of data centre development strategies and projected costs to senior management.</t>
  </si>
  <si>
    <t xml:space="preserve">1. Analyse the service-level requirements and mitigate technical limitations
2. Evaluate established technical standards and technologies of data centre infrastructure and related facilities based on service-level requirements.
3. Undertake capacity planning for data centre facilities based on design specifications
4. Determine the project costs and milestones based on design specifications
5. Report to data centre director on the development strategies, projected costs and benefits needed to meet service-level requirements 
6. Assemble a project team for the deployment of data centre infrastructure and related physical facilities 
7. Revise data centre design, project costs and milestones according to senior management decisions
</t>
  </si>
  <si>
    <t>Data Centre Management</t>
  </si>
  <si>
    <t>Data Centre Operations, Maintenance and Monitoring</t>
  </si>
  <si>
    <t>This unit defines the competency required to monitor data centre operations and environmental controls and respond accordingly. It covers the methods, the technologies and tools used to monitor operations and environmental controls and identify issues.</t>
  </si>
  <si>
    <t xml:space="preserve">1. Utilise proactive alerting and reporting systems/tools on abnormal environmental changes to minimize system downtime
2. Carry out periodic checks of data centre hardware and facility systems according to organisational guidelines
3. Escalate any issue to relevant parties according to organisational guidelines
4. Perform archive reports and logs of physical access controls and environmental controls for compliance and knowledge retention purposes 
</t>
  </si>
  <si>
    <t>This unit defines the competency needed to maintain inventories for hardware and documentation for the data centre. It covers the dissemination and decommission of IT hardware and technical documentations.</t>
  </si>
  <si>
    <t xml:space="preserve">1. Maintain a hardware inventory which describes each piece of data centre hardware and equipment owned by the organisation
2. Perform the secure storage of data centre hardware, user documentations and technical manuals according to organisation’s policies
3. Assist relevant parties in the decommission/replacement of data centre facilities and update relevant inventories accordingly
4. Disseminate IT hardware and technical documentations as required by the relevant parties according to organisation’s policies
</t>
  </si>
  <si>
    <t>This unit defines the competency required to implement facilities operational procedures. It covers routine checks and physical access controls of data centre facilities.</t>
  </si>
  <si>
    <t xml:space="preserve">1. Identify best practices for data centre facilities operations according to design specifications
2. Establish physical access controls for data centre facilities based on organisational security guidelines
3. Implement best practices for operators to perform routine checks on the data centre facilities based on established technical standards
4. Schedule preventive maintenance activities to data centre infrastructure to ensure performance meets service-level requirements
5. Develop training roadmap for operators on monitoring of data centre facilities based on established operational procedures
6. Restore data centre performance according to service level requirements in a timely manner
7. Identify problem areas and consider changes to operational procedures
8. Report to operations manager on data centre facilities utilisation and performance for capacity planning purposes
</t>
  </si>
  <si>
    <t>This unit defines the competency needed to develop facilities/asset management plan. It involves the ability to measure the effectiveness of the facilities/asset management plan using a variety of review and evaluation methods, and to modify and implement corrective actions.</t>
  </si>
  <si>
    <t xml:space="preserve">1. Determine facilities / asset management performance criteria as required with relevant parties 
2. Develop procedures to monitor established performance criteria
3. Develop future plans for capacity enhancements to facilities
4. Allocate  financial, physical and human resources in accordance with facilities management plan
5. Prepare a facilities management plan for communication to the relevant parties
6. Develop relevant documentations for the different aspects of facilities management 
7. Evaluate facilities management plan outcomes against the performance criteria through gathering feedback from relevant parties on a regular basis
8. Modify facilities management plan based on evaluation outcomes
</t>
  </si>
  <si>
    <t>Development &amp; Deployment</t>
  </si>
  <si>
    <t>This unit defines the competency required to develop web services so as to support the organisation’s strategy, objectives and business needs. It also includes testing and deploying the web services.</t>
  </si>
  <si>
    <t xml:space="preserve">1. Develop web services using web service protocols
2. Publish the definitions, operations and policies of the web services using Web Service Description Language (WSDL) 
3. Test and deploy web services to validate that it supports the needs of the organisation
</t>
  </si>
  <si>
    <t>The unit defines the competency to design and build a GUI according to the specifications. It involves activities of analysing the specifications, designing, building the GUI, taking into account human-computer interaction (HCI) and testing the GUI to ensure that the requirements are met.</t>
  </si>
  <si>
    <t>1. Determine the specifications of the graphical user interface (GUI) from the stakeholders
2. Design the GUI based on the required functionality and human-computer interaction (HCI) requirements
3. Verify the GUI design with the relevant stakeholders
4. Build the GUI based on the agreed design using the selected programming language 
5. Test and iterate the GUI design and build till the requirements are met</t>
  </si>
  <si>
    <t>The unit defines the competency required to develop CSS to fit into mark-up language pages. It involves understanding the purpose of the pages, defining the appropriate styles and developing the CSS before attaching it to the pages.</t>
  </si>
  <si>
    <t>1. Identify the purpose of the mark-up language pages
2. Define the appropriate styles that are to be controlled by the CSS
3. Develop the CSS using the predetermined styles and appropriate development tools
4. Attach the CSS to the mark-up language pages and verify that the styles satisfy the purpose of the pages
5. Update the CSS to ensure that the styles on the mark-up language pages are as required
6. Validate that the website functions correctly using different browsers</t>
  </si>
  <si>
    <t>This unit defines the competency required to ensure that a website is accessible to users with special needs including people with disabilities. It covers identifying accessibility standards and testing for accessibility of website.</t>
  </si>
  <si>
    <t>Develop program</t>
  </si>
  <si>
    <t xml:space="preserve">1. Analyse and verify the technical detailed design of the business solution, if required
2. Code program using selected programming language and according to organisational standards
3. Perform unit testing of each unit of the codes to ensure that the codes works according to the software requirements
4. Review and debug the program to ensure that there is no error in the logic and syntax
5. Develop technical documentation and user manual according to the organisational standards
</t>
  </si>
  <si>
    <t>The unit defines the competency required to maintain open source code programs and supporting documentation for a software project.</t>
  </si>
  <si>
    <t xml:space="preserve">1. Evaluate online resources associated with the target software project
2. Download the pre-built executables binaries and supporting documentations from the selected online resources to start the project
3. Install the executables binaries according to the online resource’s instructions
4. Maintain relevant snapshots of the latest source code and supporting documentations to/from the project
5. Identify the bugs or additional features to added from the online resource’s database
6. Update local copy of the code using appropriate software development tools and environment
7. Test the code to ensure that it is working appropriately
8. Submit the updated code patch and support documentation to the project
9. Participate in online community to keep updated with the project and community development
</t>
  </si>
  <si>
    <t>The unit defines the competency required to build a rich internet application (RIA) based on the technical specifications and web design, using the selected framework.</t>
  </si>
  <si>
    <t xml:space="preserve">1. Analyse and verify the technical detailed design and web design 
2. Identify and collate the required multimedia components based on the storyboard
3. Determine if existing codes, parameters and functions can be effectively integrated into the development of RIA components
4. Set up the development tools and environment required for the selected RIA framework
5. Build RIA using the organisation’s web services and selected RIA framework, based on the technical detailed design and website design
6. Test the RIA to ensure that the it complies with the technical detailed design and web design
7. Obtain sign-off from the relevant stakeholders
8. Develop technical documentation and user manual according to the organisational standards
</t>
  </si>
  <si>
    <t>This unit defines the competency required to integrate relational database in software systems so as to support the organisation’s needs. It covers mapping of system requirements to database requirements, evaluating the accessibility, scalability and security requirements and designing queries to access the data.</t>
  </si>
  <si>
    <t xml:space="preserve">1. Perform mapping of software system data requirements to the relational database using Object-relational (ORM) framework when required
2. Analyse and determine the scalability, accessibility and security of database
3. Define database accessibility by selecting the appropriate database connectivity application programming interface (API)
4. Design queries and retrieval functions to manipulate information to and from the database
</t>
  </si>
  <si>
    <t>This unit defines the competency required to develop enterprise business components to effectively support the business needs and goals of the organisation. It covers the activities on developing the middle-tier of an application which holds the business  components.</t>
  </si>
  <si>
    <t xml:space="preserve">1. Determine the processes and data flow that supports the business needs of the organisation and encapsulate the enterprise business logic in components
2. Select existing systems and workflows that can be integrated with the development of enterprise components
3. Apply various design patterns based  on existing enterprise components
4. Develop enterprise components using common framework
5. Test and deploy enterprise components in application servers
6. Incorporate security controls and transaction behaviours using tools or programming based on given specifications
</t>
  </si>
  <si>
    <t>The unit defines the competency required to define the lowest-level of application components and how the components will be created by the application programmers.</t>
  </si>
  <si>
    <t xml:space="preserve">1. Analyse the software requirements and high-level design of the application 
2. Define the constraints and development procedures to develop for the application  
3. Develop detailed design and specifications for the application components according to the defined software requirements and acceptance criteria 
4. Determine the design specifications to handle testing and implementation requirements
5. Develop a detailed design documentation based on the information collected
6. Obtain sign-off with the relevant stakeholders
7. Communicate the detailed design to the development team </t>
  </si>
  <si>
    <t>This unit defines the competency required to develop application components to effectively support the business needs and goals of the organisation. It covers the fundamentals of components for business processes, design patterns, access methods, parameters, and the recommended process for developing the application components.</t>
  </si>
  <si>
    <t xml:space="preserve">1. Analyse the architecture design and determine sequence of processes and data flow that supports the business needs of the organisation
2. Analyse the data model to identify the data attributes, entities types and elements to be used in the application development
3. Analyse the data model to identify the associations and relationships between entities and their elements to ensure complete and accurate mapping in the application development 
4. Identify and map the enterprise business components with the integrated application development and the reusable existing application components
5. Analyse and determine if existing codes, parameters and functions can be effectively integrated as shared objects with the development of enterprise business components
6. Apply various design patterns and develop access methods and parameters based on existing and/or newly created enterprise business components
7. Select relevant tools and techniques to develop program skeleton of the enterprise business components
8. Review the developed application and ensure the intended data model rules and metadata are applied to the application
</t>
  </si>
  <si>
    <t>This unit defines the competency required to design web tier components within a multitier architecture. It covers the activities of designing the presentation layer of a web application.</t>
  </si>
  <si>
    <t xml:space="preserve">1. Structure web tier components for ease of scalability and maintenance 
2. Design templates for reusable user interface patterns and consistent look and feel
3. Process and validate user inputs using standard framework or libraries
4. Design web-tier components to authenticate and manage user sessions 
5. Design web-tier components to interface with enterprise components in accordance to technical requirements 
6. Work closely with software team to finalise the web application to meet the users’ requirements
</t>
  </si>
  <si>
    <t>The unit defines the competency required to develop models of proposed solution in the design phase. It covers activities of reviewing requirements, and translating the requirements into models and verifying with the stakeholders.</t>
  </si>
  <si>
    <t xml:space="preserve">The unit defines the competency required in assessing and selecting software and hardware tools to meet organisational needs. It involves identifying the requirements, evaluating, configuring and testing  the software and hardware tools. </t>
  </si>
  <si>
    <t xml:space="preserve">1. Establish the functional requirements of the organisational needs, ensuring that they are accurate, complete, prioritised and non-overlapping / conflicting  
2. Analyse the relevant software and hardware tools, interdependencies, limitations with reference to functional requirements, system architecture, industry’s standards and budget
3. Select and acquire the software and hardware tools according to the organisation’s purchasing policies
4. Configure and test software and hardware according to vendor guidelines with reference to system architecture and functional requirements, where possible
</t>
  </si>
  <si>
    <t>The unit defines the competency required to review the detailed design specifications to ensure that the design is complete, correct and consistent with the application’s requirements.</t>
  </si>
  <si>
    <t>1. Examine the application’s software requirements to define the objectives, review items and acceptance criteria for the validation and verification
2. Identify the relevant standards and guidelines applicable to the review items
3. Perform the review of the detailed design against the acceptance criteria, check list 
4. Identify non-compliance based on the review outcomes and proposed actions to be taken</t>
  </si>
  <si>
    <t>The unit defines the competency required to develop a working solution with limited business requirements for the stakeholders’ evaluation. It covers activities of interpreting the business and software requirements, establishing the scope of deliverables and presenting the proof of concept (POC) to the stakeholders after developing the POC.</t>
  </si>
  <si>
    <t>This unit defines the competency required to design common application infrastructure components to support the business needs of the organisation. It covers the fundamentals of application infrastructure, the objectives, functionality and specification, efficiency of application infrastructure components, and recommended process for developing common application infrastructure components.</t>
  </si>
  <si>
    <t>1. Analyse the application architecture of the organisation and identify the objective, functionality and specification of the applications
2. Determine the software and hardware requirements
3. Identify the framework to hold the common application infrastructure components
4. Identify, select and implement the design patterns
5. Determine application infrastructure components according to best practice standards and business requirements 
6. Design common application infrastructure components that can be used by multiple applications in the organisation 
7. Evaluate and select relevant tools and techniques for the development of the application infrastructure components</t>
  </si>
  <si>
    <t>This unit defines the competency required to design extract, transform and load (ETL) process so as to maximise efficiency for data processing to support the business needs of the organisation. It covers the fundamentals of extract, transform and load methodology, the objectives and purposes, data analysis and profiling, business rules of target system and the recommended process for designing extract, transform and load process.</t>
  </si>
  <si>
    <t xml:space="preserve">1. Analyse and identify the business requirements, the respective source data systems and data models in the organisation
2. Design staging databases to store the data temporarily before moving them into the target system
3. Design extraction process for consolidating data from multiple data source systems
4. Verify extracted data with business rules specified in target system
5. Design the process to transform extracted data into structures and data types that align to the business rules incorporated in the target system
6. Apply data analysis and data profiling to improve the clarity, quality and integrity of valid data to achieve the business requirements and needs of the organisation
7. Manage the integration of data into a unified interface
8. Develop load process to upload transformed and integrated data to live target system
9. Monitor and maintain the ETL process based on data changes over time and target system business requirements
</t>
  </si>
  <si>
    <t>This unit defines the competency required to design software applications so as to support the clients’ objectives, requirements and business needs. It covers the fundamentals of analysis and design of software applications, support service and the recommended process for designing software applications for clients.</t>
  </si>
  <si>
    <t xml:space="preserve">1. Analyse and understand the requirement specifications 
2. Design software applications in accordance to the agreed requirement specifications, system limitations and industry standards
3. Identify the need for integrating enterprise components with existing systems
4. Determine the interfaces and communication to integrate enterprise components with disparate systems
5. Document the design of the software applications in accordance to the industry standards
6. Gather client feedback and evaluation of the software applications for post-implementation follow-up
</t>
  </si>
  <si>
    <t>This unit defines the competency required to develop system migration strategies so as to support the objectives, purposes and business needs of the organisation. It covers the fundamentals of system migration methodologies, business requirements and resources, management policies and recommended process to develop system migration strategies.</t>
  </si>
  <si>
    <t xml:space="preserve">1. Identify present and future business needs, business risk constraints and mitigation controls based on business strategy and requirements to establish effective operational goals
2. Analyse the legacy systems to prepare the specifications required to migrate the legacy systems to the new systems
3. Determine if tools used for monitoring and managing software application in current environment can be replicated
4. Design the migration plan with relevant components
5. Recommend test procedures to be designed for each modification made to software applications
</t>
  </si>
  <si>
    <t>This unit defines the competency required to solve software design problems using patterns, which highlight and describe the problem, the solution, when to apply the solution and its consequences. It covers the activities of selecting the relevant design patterns, adapting them to fit the design problems faced and evaluating  the pattern’s effectiveness.</t>
  </si>
  <si>
    <t xml:space="preserve">1. Identify design problems in the software design 
2. Evaluate and select appropriate design pattern(s) to solve the problem 
3. Apply and incorporate design pattern(s) into the software design 
4. Make implementation decisions to adapt design pattern(s) to fit the specific problem
5. Validate the effectiveness of the design pattern(s) used to resolve software design problems
</t>
  </si>
  <si>
    <t>The unit defines the competency required to develop integration blueprint for intra-integration of applications.. It involves analysing the requirements and technical architecture, defining the best-fit specifications and refining the integration blueprint upon integration testing and risk assessment.</t>
  </si>
  <si>
    <t>1. Review the technical architecture documents to understand the existing technical architecture
2. Evaluate the technical considerations of the overall requirements to develop integration blueprint with best-fit specifications
3. Assemble components according to the specifications 
4. Test the components against the functionality to identify areas of non-compliance
5. Assess the modifications and risk areas to be made to the specifications 
6. Update integration blueprint according to the test results and risk assessment</t>
  </si>
  <si>
    <t>The unit defines the competency required to determine and apply appropriate software development methodology for a software / system development project. It involves defining the criteria to select the methodology, developing project plan and reviewing the process for improvement.</t>
  </si>
  <si>
    <t xml:space="preserve">1. Define the criteria of selecting the software development methodology
2. Demonstrate understanding the functionality of software / system to be developed
3. Evaluate and select the appropriate the software development methodology against the criteria
4. Create an initial project plan to guide the development process with the relevant stakeholders
5. Identify the task types and resources required based on the selected software development methodology
6. Review the development process against the project plan to identify areas of improvement for future projects
</t>
  </si>
  <si>
    <t>Database Management</t>
  </si>
  <si>
    <t>This unit defines the competency required to use a structured query language (SQL) to define, create and manipulate database structures and associated data in a relational database.</t>
  </si>
  <si>
    <t xml:space="preserve">1. Write SQL statements and sub-queries based on the requirements of database structures 
2. Create and manipulate database tables based on the requirements of database structures
3. Create and use views that satisfy information requirements
4. Create, use or drop stored procedures according to information requirements
</t>
  </si>
  <si>
    <t>This unit defines the competency required to ensure database connectivity with a website. It involves creation of database log-on procedures and maintenance of database integrity.</t>
  </si>
  <si>
    <t xml:space="preserve">1. Review existing database to ensure site data needs can be met
2. Make additions/adjustments to database as required
3. Create database log-on procedures in accordance with business needs
4. Use server utility to create data source names (DSN) as required by website
5. Maintain database integrity according to security benchmarks
</t>
  </si>
  <si>
    <t>This unit defines the competency required to identify and solve common database problems to improve performance.</t>
  </si>
  <si>
    <t>1. Run diagnostic tools to identify common database problems 
2. Carry out appropriate fixes based on diagnostic results
3. Configure the database to resolve the database problems
4. Monitor and tune the efficiency of database, as required</t>
  </si>
  <si>
    <t>This unit defines the competency required to monitor database implementation using database management system modelling.</t>
  </si>
  <si>
    <t>1. Undertake database management system modelling to determine acceptance criteria and performance standards
2. Monitor database performance against acceptance criteria and performance standards
3. Modify database according to the identified areas for enhancement purposes
4. Seek user feedback and sign-off of the monitoring process</t>
  </si>
  <si>
    <t>This unit defines the competency required to translate data from one format to another by means of a data migration process.</t>
  </si>
  <si>
    <t xml:space="preserve">1. Prepare system for data migration based on agreed migration plan
2. Perform data migration process with minimal disruption to business operations 
3. Document data rejected by migration routines and the reason for rejection
4. Document results of the migration process in accordance with organisational guidelines
</t>
  </si>
  <si>
    <t>This unit defines the competency required to build and implement a database using an established design. It involves developing a prototype of the database based on the database design and ensuring that the database access and security controls are in place.</t>
  </si>
  <si>
    <t xml:space="preserve">1. Review database design documentation with relevant parties to confirm database requirements
2. Identify inconsistencies in database access and security design with organisational security plan
3. Develop prototype according to database design 
4. Develop test data to assess database features and functionality with the relevant parties
5. Develop implementation plan for the database in accordance with the tested database design
6. Install database management system (DMBS) software, with the security and access controls in the live environment
7. Test database output and security controls and record results
8. Review database with user for final acceptance of the database </t>
  </si>
  <si>
    <t>This unit defines the competency required to create a physical database using a data dictionary and design specifications.</t>
  </si>
  <si>
    <t xml:space="preserve">1. Review requirements of the user and current system architecture to identify database scope
2. Evaluate several database management systems against user requirements 
3. Review technical specifications to identify database requirements
4. Select database management system (DBMS) required for the database in accordance with system security plan
5. Review user feedback on database scope, technical requirements and security documentation
</t>
  </si>
  <si>
    <t>This unit defines the competency required to understand business operations, identify entities and data, diagrammatically represent their relationships and prepare a data model.</t>
  </si>
  <si>
    <t>1. Identify entities and relationships from the analysis of business data and business rules
2. Document relationships in an entity relationship diagram based on the analysis results
3. Undertake normalisation of business data for comparison with entity relationship diagram
4. Validate data model with stakeholders</t>
  </si>
  <si>
    <t>This unit defines the competency required to gather process data and business information in order to model data processes within an organisation.</t>
  </si>
  <si>
    <t>1. Identify relevant data processes and sources of information in accordance with business requirements
2. Identify information gathering methods and modelling tools to be used to determine the scope of the model
3. Collect process data using chosen method / tool
4. Model process data according to agreed modelling methodology</t>
  </si>
  <si>
    <t>This unit defines the competency required to establish user needs and technical requirements and to design a database that meets those requirements.</t>
  </si>
  <si>
    <t>1. Determine database requirements by conducting user need analysis
2. Develop logical data model based on the requirements 
3. Design data structures based on the logical data model
4. Design queries, user interfaces and reports based on user needs
5. Design access and security system based on organisation’s security guidelines
6. Develop and document the database back-up and recovery procedures based on the organisational requirements
7. Submit database design to relevant parties for final approval</t>
  </si>
  <si>
    <t>This unit defines the competency required to identify current and future business requirements for a database.</t>
  </si>
  <si>
    <t>1. Analyse database to identify business requirements and database objectives
2. Identify scalability and functionality requirements based on the initial analysis
3. Determine whether a gap between the features and business requirements exists
4. Prepare database functionality and scalability report for client review</t>
  </si>
  <si>
    <t>This unit defines the competency required to design and develop a data warehouse within an organisation.</t>
  </si>
  <si>
    <t xml:space="preserve">1. Identify required organisational data with reference to enterprise knowledge management strategy
2. Develop warehouse source specifications with reference to existing data tables and files
3. Develop warehouse targets with reference to business processes and required enterprise data
4. Design warehouse user interface in accordance with principles of user interface design
5. Identify dimension tables and fact tables with reference to required enterprise data
6. Develop warehouse information catalogue with reference to the enterprise’s knowledge management strategy
</t>
  </si>
  <si>
    <t>This unit defines the competency required to back-up and recover a database. It involves  establishing recovery points and restoration processes and deployment of standby database.</t>
  </si>
  <si>
    <t>1. Determine appropriate methods for back-up and recovery by examining the risks of the database file system
2. Establish recovery points and restoration processes based on the back-up arrangements according to organisational guidelines
3. Test the restoration processes in order to ensure that the database can be restored to a given recovery point, with minimal down time
4. Complete the restoration of the database to the point of failure, without loss of committed transactions
5. Create and deploy standby database to meet organisational guidelines</t>
  </si>
  <si>
    <t>This unit defines the competency required to monitor and administer a database. It involves user access and resource management for the database.</t>
  </si>
  <si>
    <t>1. Monitor database start-up and operation for any irregularity
2. Administer database access according to user status and operational requirements
3. Monitor network server log-in log file for illegal log-in attempts or for security breaches
4. Manage system resources in the context of database administration</t>
  </si>
  <si>
    <t>Green Management</t>
  </si>
  <si>
    <t>Align green ICT strategies with industry trends and adhere to regulations and obligations</t>
  </si>
  <si>
    <t>This unit defines the competency required to identify current or emerging trends and recommend the best approaches to incorporate green practices into the organisation’s ICT operations in adherence to corporate obligations or government regulations.</t>
  </si>
  <si>
    <t>Green ICT</t>
  </si>
  <si>
    <t>This unit defines the competency required to define measurement metrics to calculate the carbon footprint and manage the carbon credits of the ICT resources of an organisation in compliance with government regulations and corporate obligations</t>
  </si>
  <si>
    <t>This unit defines the competency required to analyse and report on the carbon footprint of all the ICT assets of an organisation.</t>
  </si>
  <si>
    <t>This unit defines the competency required to perform an audit of an organisation’s ICT resources to measure and quantify the total carbon footprint in compliance with recognised standards or organisational guidelines</t>
  </si>
  <si>
    <t>This unit defines the competency required to develop green ICT policies and standards for the organisation.</t>
  </si>
  <si>
    <t>This unit defines the competency required to review green ICT audit findings and ensure compliance with government regulations or organisation policies.</t>
  </si>
  <si>
    <t xml:space="preserve">1. Engage stakeholders to discuss and agree on audit methodology and approach
2. Review feasibility and risk of implementing the recommendations from audit report
3. Provide management responses to the audit report’s recommendations / issues
4. Review and endorse action plan to implement the recommendations by the stakeholders / auditees
5. Communicate proposed implementation to relevant functional groups
6. Follow up with relevant functional groups to ensure that implementation of the action plan is undertaken in a timely and quality manner
</t>
  </si>
  <si>
    <t>IT-GS-301S-1</t>
  </si>
  <si>
    <t>Manage customer relations</t>
  </si>
  <si>
    <t>This unit defines the competency required to contribute to the management of established relationships with the customer.</t>
  </si>
  <si>
    <t>1. Apply enterprise policy when providing customer service
2. Obtain feedback from customers via different communication channels
3. Evaluate the customer feedback to enhance customer relationships</t>
  </si>
  <si>
    <t>This unit defines the competency required to establish and maintain stakeholder liaison in an IT environment throughout the system lifecycle.</t>
  </si>
  <si>
    <t>1. Determine support areas in relation to business requirements
2. Establish procedures for providing required support
3. Document agreed procedures in the form of service-level agreements
4. Assign support personnel based on agreed procedures</t>
  </si>
  <si>
    <t>IT-GS-402S-1</t>
  </si>
  <si>
    <t>Provide advice to users</t>
  </si>
  <si>
    <t>This unit defines the competency required to provide advice and support to users including the communication of comprehensive technical information.</t>
  </si>
  <si>
    <t>1. Investigate the support issues based on user’s feedback 
2. Confirm technical requirements with user in accordance with organisational guidelines
3. Discuss and agree on the level of technical support with the user
4. Provide advice to the user in accordance with the agreed level of support
5. Create an appropriate feedback mechanism to gather feedback about the solution and support provided
6. Review the feedback from the user to identify areas for improvement</t>
  </si>
  <si>
    <t>IT-GS-403S-1</t>
  </si>
  <si>
    <t>Relate to clients on a business level</t>
  </si>
  <si>
    <t>This unit defines the competency required to develop service-level agreement and monitor the service based on feedback and organisational guidelines.</t>
  </si>
  <si>
    <t xml:space="preserve">1. Analyse the organisational service standards, values and culture in order to understand the organisational environment
2. Identify client service needs and preferred level of service
3. Develop a draft service-level agreement for the client based on the service needs and preferred level of service 
4. Negotiate the service-level agreement with the client and record alterations if required
5. Monitor organisational systems and procedures to monitor progress in achieving client support service targets
6. Make adjustments to client support service based on client feedback and organisational guidelines
</t>
  </si>
  <si>
    <t>IT-GS-501S-1</t>
  </si>
  <si>
    <t>Coordinate and maintain work teams</t>
  </si>
  <si>
    <t>This unit defines the competency required to lead a team or work group in a business environment. It includes developing plans, providing leadership and supervising the performance of a group.</t>
  </si>
  <si>
    <t>1. Establish team plan in accordance with the organisation's goals, plans and objectives
2. Allocate resources required for team to implement team plan
3. Assist the team to use knowledge management processes to obtain and share information
4. Manage team performance in accordance with team plan</t>
  </si>
  <si>
    <t>IT-GS-502S-1</t>
  </si>
  <si>
    <t>Make presentations</t>
  </si>
  <si>
    <t>This unit defines the competency required to make presentations for many different purposes. It also involves identifying the objectives, audience, preparing the information, evaluating the presentation.</t>
  </si>
  <si>
    <t xml:space="preserve">1. Identify the objectives, the audience, and the medium to be used for the presentation
2. Collect information required for the presentation from relevant sources
3. Evaluate the information to check if it is appropriate for the level of understanding of the audience
4. Make presentation using appropriate public speaking techniques and visual and audio aids 
5. Encourage audience participation and feedback from audience 
6. Modify the presentation to ensure ongoing rapport and audience engagement 
7. Review presentation to see if it meets the objectives 
8. Identify strengths and weaknesses of the presentation to improve subsequent presentations
</t>
  </si>
  <si>
    <t>IT-GS-503S-1</t>
  </si>
  <si>
    <t>Resolve conflict</t>
  </si>
  <si>
    <t>This unit defines the competency required to assess potential conflict situations and deal appropriately with the situation to achieve a resolution.</t>
  </si>
  <si>
    <t>1. Assess conflict situations based on signs, stages and possible causes of conflict
2. Develop strategies for dealing with conflict situations in accordance with organisational procedures
3. Apply appropriate negotiation techniques to maintain positive interaction and minimise aggressive behaviour
4. Determine conflict resolution and follow-up actions with all parties</t>
  </si>
  <si>
    <t>Generic Sales and Marketing</t>
  </si>
  <si>
    <t>This unit defines the competency required to implement appropriate sales and marketing activities towards achieving sales targets and marketing objectives. It covers the fundamental concept of addressing the technology to be used, collecting data, preparing reporting models, conducting analysis, briefing and coordinating the various elements and suppliers involved, in line with agreed plans and budgets.</t>
  </si>
  <si>
    <t xml:space="preserve">1. Confirm all the resources required are available according to the requirements of the sales and marketing plan
2. Identify any problems that occur during the sales and marketing activities and alert the relevant authorities on the issues faced
3. Make tactical adjustment in executing the activities that is consistent with sales and marketing overall objectives where necessary 
4. Verify that all activities comply with relevant legal, industry, and organisational guidelines, addressing any variances promptly and correctly
5. Provide feedback and report on the outcome of the activities to the relevant person(s) where necessary according to the agreed schedule for preparation of future activities
6. Review effectiveness of the sales &amp; marketing activities with recommendations for future activities
</t>
  </si>
  <si>
    <t>This unit defines the competency required to use databases and information systems to store, analyse and provide information that is useful to the sales and marketing process. It covers the fundamental concept of designing, setting up, populating, modifying and using databases and information systems for information that will be used by the sales and marketing function.</t>
  </si>
  <si>
    <t xml:space="preserve">1. Identify the sales and marketing information required by the users of the information 
2. Work with the IT personnel to modify existing databases and information systems where necessary to meet the information needs of the sales and marketing function
3. Provide guidance and skills development activities for those using the database and information systems for sales and marketing purposes
</t>
  </si>
  <si>
    <t>This unit defines the competency required to develop collaterals to support the sales of products or services. It covers the fundamental concept of creating sales and marketing materials to reach out to the target groups of customers in the industry and is an important part of any business’ marketing communication plan.</t>
  </si>
  <si>
    <t xml:space="preserve">1. Identify the objectives and target customer groups to determine the types of marketing collaterals to be produced from marketing plan
2. Schedule the timeline required to develop the sales and marketing collaterals
3. Assess the needs of the targeted group of customers and determine the contents
4. Verify that the materials produced convey the required marketing proposition and include an appropriate response device where relevant
5. Work with internal and/or external parties to develop the collaterals
6. Evaluate effectiveness of collaterals and recommend improvements </t>
  </si>
  <si>
    <t xml:space="preserve">This unit defines the competency required to develop and plan sales and marketing activities. Successful execution of these activities contribute significantly to sales performance and are a valuable tool to help the sales team extend their sales efforts. It covers the fundamental concept of establishing sales and marketing objectives for the organisation’s products and services, identifying the most appropriate marketing techniques to attract customers, and implement the sales and marketing activities in line with agreed plans and budgets. </t>
  </si>
  <si>
    <t xml:space="preserve">1. Identify and prioritise clear sales and marketing activity objectives which are consistent with the organisation’s sales and marketing strategy
2. Establish the sales and marketing programme and action plan
3. Communicate the roles and responsibilities to all participants in the sales and marketing activities and confirm all resources are available
4. Evaluate the implementation of sales and marketing activities according to action plan and recommend improvements
5. Document outcomes from the sales and marketing activities for future sales and marketing planning
</t>
  </si>
  <si>
    <t>This unit defines the competency required to use information to make recommendations directly relating to the sales and marketing functions. It covers the fundamental concept of understanding and interpreting data that has been collected and analysed to support decision making and ensure that recommendations that are made based on these information are justifiable taking into account factors such as desired outcomes, resources, budget and time availability.</t>
  </si>
  <si>
    <t xml:space="preserve">1. Use available market information to analyse customers, market potential and competitors in the context of organisation’s business model
2. Identify trends within the market that may impact the organisation’s products and services and evaluate potential impact on sales and marketing
3. Assess the impact of a range of options for sales and marketing activities
4. Recommend changes in sales and marketing plans based on relevant sales and marketing information
5. Review the marketing of products and services and recommend ways for improvement 
</t>
  </si>
  <si>
    <t>This unit defines the competency required to perform architecture gap analysis so as to assess the gaps between current and target architectures.</t>
  </si>
  <si>
    <t>1. Assess the variance between the current and target states of the architecture of the organisation
2. Assess the gaps against enterprise architecture drivers to ensure validity of target state of the architectures
3. Determine the use of available assets to bridge the gap between the current and target architectures</t>
  </si>
  <si>
    <t>This unit defines the competency required to undertake capacity planning as it is essential part of system planning. It covers the inputs, tools and technologies, and outputs of the following integrative processes in undertaking capacity planning.</t>
  </si>
  <si>
    <t>1. Analyse current system capacity
2. Determine and forecast future capacity requirements based on available historical demand and projected growth
3. Develop future plans for capacity enhancements
4. Initiate procurement process of capacity enhancements
5. Monitor capacity indicators on ongoing basis</t>
  </si>
  <si>
    <t>This unit defines the competency required to architect an SOA solution for the organisation. It covers the SOA reference model and architecture, business analysis and technologies for SOA implementation.</t>
  </si>
  <si>
    <t xml:space="preserve">1. Define an enterprise SOA architectural blueprint to support mission-critical applications through a SOA-based architecture
2. Develop SOA plans to ensure compliance to IT standards and sustainable performance of systems
3. Identify the value of a SOA solution in the context of organisational business strategy
4. Identify functional requirements for the SOA solution definition
5. Identify non-functional requirements including security requirements and how they relate to the SOA solution definition
6. Articulate architectural decisions and impact to the relevant parties
7. Architect the service integration environment that incorporates selected SOA reference architectures 
</t>
  </si>
  <si>
    <t>Design application architecture</t>
  </si>
  <si>
    <t>This unit defines the competency required to design application architecture so as to align the applications to support business needs of an organisation.</t>
  </si>
  <si>
    <t>This unit defines the competency required to design architecture governance so as to instil discipline and control to an enterprise’s business processes and their enabling IT capabilities.</t>
  </si>
  <si>
    <t xml:space="preserve">1. Design the enterprise architecture governance for both business and IT needs
2. Define processes for architecture compliance, exceptions, vitality and communications
3. Define architecture change management process based on the organisational requirements
4. Develop ongoing stakeholder communications plan based on the communication process defined
5. Select and employ tools and repositories designed to harvest and manage architecture information and artifacts
6. Design architecture metrics to provide a basis for continuous monitoring of the enterprise life cycle
</t>
  </si>
  <si>
    <t>This unit defines the competency required to design enterprise business architecture to support the organisation’s mission, strategies and business goals. It covers the fundamentals of business architecture, the objectives, components of business architecture and the recommended process for developing business architecture.</t>
  </si>
  <si>
    <t>1. Perform strategic analysis for an organisation
2. Analyse and determine current and target operating model for an organisation based on business strategies and goals
3. Determine the core business processes supporting an organisation’s strategies
4. Develop business architecture principles that supports organisation’s strategies and business goals
5. Develop the current and target business architectures  using business architecture modelling techniques 
6. Select the relevant tools and techniques to document linkages and traceability 
7. Analyse gaps between the current and target business architectures and translate them into corresponding opportunities 
8. Select the relevant business architecture viewpoints to address stakeholder concerns in the business architecture
9. Select the relevant tools and techniques to develop the selected viewpoints
10. Develop business architecture blueprint for approval</t>
  </si>
  <si>
    <t xml:space="preserve">This unit defines the competency required to design the enterprise information architecture to support the business needs of the organisation. It covers the fundamentals of information architecture, the objectives and components of information architecture and the recommended process for developing the information architecture. </t>
  </si>
  <si>
    <t>This unit defines the competency required to design the services for an SOA implementation in the organisation. It covers the core principles of business driven development to identify and model services in the organisation, followed by analysis of functional requirements and design of service.</t>
  </si>
  <si>
    <t>1. Identify and define the services that are required to address the business problem
2. Design services and components using SOA technologies
3. Determine services and tasks based on the business process model
4. Identify and incorporate service patterns into the SoA design
5. Define how the SOA design maps to the IT infrastructure
6. Validate service definitions that satisfy both functional and non-functional requirements
7. Identify and incorporate design guidelines into the SOA</t>
  </si>
  <si>
    <t>This unit defines the competency required to design the enterprise technology architecture to support the business needs of the organisation. It covers the fundamental concepts of technology architecture, the objectives and components of technology architecture and the recommended process for developing the technology architecture.</t>
  </si>
  <si>
    <t>This unit defines the competency required to develop architecture transition plan to transition from the current architecture to the target architecture. It covers the identification of actions for gaps, analysing the impact of actions and how to develop a migration strategy to the target architecture.</t>
  </si>
  <si>
    <t>1. Determine the actions needed to close architecture gaps in support of business objectives
2. Determine dependencies, costs and risks associated with the architecture transition initiatives
3. Establish project requirements for managing the transition 
4. Coordinate with the relevant parties on the transition plan</t>
  </si>
  <si>
    <t>This unit defines the competency required to specify the hardware, network, software and infrastructure required to support the system.</t>
  </si>
  <si>
    <t xml:space="preserve">1. Identify critical drivers for the system to operate across business units, taking into account the project deliverables, acceptance criteria and current IT blueprint
2. Organise the functions into components to meet business requirements
3. Identify the technical environment required to support the operational environment
4. Develop the system architecture according to the guidelines
5. Estimate and evaluate current and future capacity requirements against the organisation’s future requirements
6. Identify the requirements for upgrade or change through analysis of software versions and interoperability status of existing system and applications
7. Evaluate various products and vendors against the system architecture requirements to determine the best IT solution 
8. Compare the requirements against technical specifications and acceptance criteria
9. Benchmark the requirements model against current industry standards and IT blueprint for performance, interoperability and expected future organisational requirements
10. Develop the system infrastructure design plan, including hardware, network, software and general infrastructure aspects for implementation
</t>
  </si>
  <si>
    <t>This unit defines the competency required to implement services in an SOA. It covers the technologies and tools to realise services identified during design.</t>
  </si>
  <si>
    <t xml:space="preserve">1. Select appropriate technologies and tools to implement SOA in the organisation
2. Review the services enablement of existing assets against agreed business  requirements
3. Review the business process management implementation for service improvement
4. Review quality assurance for the SOA implementation
5. Review the operations management and service management to identify potential improvements to current SOA
</t>
  </si>
  <si>
    <t>This unit defines the competency required to plan the enterprise architecture (EA) approach to address organisation business and IT goals.</t>
  </si>
  <si>
    <t xml:space="preserve">1. Describe the value proposition of an EA initiative to address organisation’s business and IT goals
2. Adapt the appropriate EA approach to address organisation’s business and IT goals
3. Incorporate industry best practices into the EA development from a range of EA frameworks and methodologies
4. Develop the EA project plan to define the scope of the EA based on business requirements
</t>
  </si>
  <si>
    <t>This unit defines the competency required to develop a plan for adopting Service Oriented Architecture (SOA) for an organisation.</t>
  </si>
  <si>
    <t>Information Management</t>
  </si>
  <si>
    <t>The unit defines the competency required to collect data from various sources and validate the quality using the appropriate tools and techniques.</t>
  </si>
  <si>
    <t>1. Collect data based on the data specification and data collection process
2. Collect data using appropriate tools and techniques
3. Validate the data using the appropriate tools and techniques against the data quality standards
4. Resolve and follow-up on any data quality issues</t>
  </si>
  <si>
    <t>This unit defines the competency required for the professionals to analyse data from various sources and generate reports in the agreed structure to meet needs of user departments and regulatory requirements. It includes the identification of the reporting needs to analysing the data and highlighting anomalies to the management.</t>
  </si>
  <si>
    <t xml:space="preserve">1. Identify data needs and requirements required for generation of reports from the users
2. Identify and select appropriate data sources, tools and techniques for data analysis 
3. Identify all the appropriate variables such as data availability or data limitation that affect data to be provided
4. Record data required in the data specification document
5. Analyse the data using the selected tools and techniques
6. Generate reports based on data specification document
7. Identify and highlight any anomalies and limitations
8. Document analysis results and assumptions made and degrees of uncertainty in the data
9. Present the outputs of the analysis in accordance to agreed report formats
10. Refine report format and data analysis coverage if necessary </t>
  </si>
  <si>
    <t>This unit defines the competency required to implement data management process. This includes monitoring the management of data (including granting data access). It covers granting data access and recording result of monitoring from data management operations.</t>
  </si>
  <si>
    <t>1. Interact with users to understand their requirements for access to requested data
2. Explain to individuals the policies on record keeping and data confidentiality
3. Document data request requirements and ensure reason for access is valid, and seek approval where necessary
4. Work with IT team to grant access rights according to request requirements and access rights policies
5. Monitor management of data in accordance with legal/legislative compliance, regulatory compliance and organisation’s policies and procedures
6. Record results of monitoring and evaluation in a timely manner</t>
  </si>
  <si>
    <t xml:space="preserve">This unit defines the competency required to develop and document data collection process for data to be used for analysis and reporting. It covers the activities from defining scope of data to documenting the data collection process. </t>
  </si>
  <si>
    <t xml:space="preserve">1. Define the goals and objectives of the data collection
2. Define the data to be collected and document the scope of data collection, taking into account the sensitivity of data involved
3. Identify and document the authoritative data source and data constraints/gaps
4. Identify and document the appropriate tools and methods for data collection
5. Develop data collection sequence based on data dependencies or other availability constraints
6. Verify with the data owners on the data collection process and seek clearance if necessary
</t>
  </si>
  <si>
    <t>Comply with external audit of data</t>
  </si>
  <si>
    <t>This unit defines the competency required to comply with an external regulatory audit of data. It covers assisting and responding to the audit requests and audit findings on the organisation’s external audit for data.</t>
  </si>
  <si>
    <t xml:space="preserve">1. Liaise with the auditors and relevant parties to ensure that data required is provided to meet audit requirements in a timely and professional manner
2. Discuss and clarify recommendations of the audit with the auditors and other relevant parties
3. Assess feasibility and key risks involved in implementing the recommendations from the audit report
4. Evaluate course of actions where possible/necessary, and handle any conflicts arising from the audit recommendations in a professional manner
5. Document clearly and accurately the responses and actions to audit recommendations and issues, including implementation details where applicable
6. Follow-up on the implementation of courses of action for audit recommendations and issues within the audit report
</t>
  </si>
  <si>
    <t>The unit defines the competency required to implement the data governance guidelines developed by the top management.  It involves the daily activities to ensure compliance to the data governance guidelines.</t>
  </si>
  <si>
    <t>1. Assist in communicating data governance guidelines to relevant parties within the organisation
2. Establish and maintain system to check compliance against data governance guidelines
3. Assess if data in systems are in line with data governance guidelines
4. Monitor compliance of data governance in the organisation 
5. Undertake and document corrective action to resolve data governance issues
6. Recommend changes or updates to data governance guidelines</t>
  </si>
  <si>
    <t>This unit defines the competency required to develop data management process in order identify data risks and to evaluate and improve the management of data. Skills relating to analysing the results from monitoring can be found in the units “Analyse data and generate reports” and “Analyse reports and trends”. It covers identifying risks to data, developing data access, evaluating the data management operations and responding to the issues related to the organisation data.</t>
  </si>
  <si>
    <t xml:space="preserve">1. Assist senior management in defining and identifying the scope of the data management through discussion with relevant key parties
2. Identify the various risk factors that have impact on data
3. Work with relevant parties to evaluate and prioritise risks to data
4. Plan responses to risks, taking into account the data governance guidelines
5. Work with relevant parties to ensure risks to data are avoided, minimized and managed
6. Work with data owners and IT team on the policies and parameters on granting staff data access rights
7. Communicate to users on access rights procedures and policies where necessary
8. Establish and use suitable methods and tools for monitoring and evaluating the management of data
9. Evaluate management of data in accordance with legal/legislative compliance, regulatory compliance and organisation’s policies and procedures
10. Analyse results of monitoring and evaluation in a timely manner
11. Recommend improvement to management of data based on the results of monitoring and evaluation
</t>
  </si>
  <si>
    <t>The unit defines the outcomes of developing data governance guidelines to ensure that the data meet the organisation’s objectives and business needs, while adhering to regulatory, legislative requirements and maintaining data integrity and quality.</t>
  </si>
  <si>
    <t>1. Set direction and objectives of data governance throughout the organisation based on organisation’s data management principles and organisational objectives
2. Define and document roles and responsibilities of the data governance team and of user departments in the guidelines
3. Review and develop process on how data governance objectives can be achieved
4. Communicate the data governance guidelines to relevant parties within the organisation
5. Monitor compliance and progress to data governance initiatives
6. Recommend corrective action to resolve any data governance issues
7. Review and update data governance guidelines where necessary</t>
  </si>
  <si>
    <t>This unit defines the competency required by the professionals to analyse the reports generated and identify any gaps or trends that requires actions.</t>
  </si>
  <si>
    <t>1. Assist senior management in the establishment of scope, policies and procedures for reporting the organisation's trend
2. Test reports generated by tools against source data to ensure accuracy and validity
3. Analyse trends and findings from reports and identify gaps and key issues, solutions and conclusion
4. Work with the relevant parties to address gaps and key issues highlighted in the reports
5. Define action and work plans to address gaps and key issues highlighted in the reports
6. Present proposed action work plans to senior management</t>
  </si>
  <si>
    <t>This unit defines the competency required by the Senior Management to oversee the compliance with external audit of data. It covers the activities in reviewing and endorsing the audit recommendations and implementation.</t>
  </si>
  <si>
    <t xml:space="preserve">1. Oversee the compliance to external audit of data
2. Review feasibility and key risks involved in implementing the recommendations from the audit report
3. Review and endorse responses to the recommendations of the audit report 
4. Review and endorse the courses of action with the auditors and other relevant parties
5. Resolve conflicts arising from the audit recommendation
6. Ensure that the implementation of recommendations are undertaken in a timely and quality manner
</t>
  </si>
  <si>
    <t>This unit defines the competency required to oversee the execution of data management process (data risks, data monitoring and data evaluation). The management, evaluation and improvement of data take into consideration the confidentiality, integrity, availability and transmission of the organisation’s information.</t>
  </si>
  <si>
    <t xml:space="preserve">1. Define and identify the scope of the data management (data risks identification, data monitoring and evaluation) through discussion with relevant parties
2. Review and endorse the suitable methods and tools for data risks identification, data monitoring and data evaluation
3. Oversee the identification and prioritisation of data risks, data monitoring and data evaluation in accordance with legal/legislative compliance, regulatory compliance and organisation’s policies and procedures
4. Identify key parties within the organisation to be involved in the development of the recommendation for streamlining and improving the process of data management
5. Discuss recommendation of improvement to management of data based on the results of monitoring and evaluation
6. Evaluate and respond to data issues arising from compliance to legislation/regulations
</t>
  </si>
  <si>
    <t>This unit defines the competency required to resolve first-level user support difficulties. It covers resolving user support issues against organisational guidelines for user support services.</t>
  </si>
  <si>
    <t xml:space="preserve">1. Determine the user support issues against organisational guidelines for user support services
2. Identify the outcome the user is trying to achieve and the stage of the process they have reached, using active listening and questioning techniques
3. Determine factors that may have created the user support issue or that may permit it to recur
4. Confirm resolution of issues with user in accordance with user support policy
</t>
  </si>
  <si>
    <t>This unit defines the competency required to provide support and assistance to users relating to a product or service.</t>
  </si>
  <si>
    <t xml:space="preserve">1. Query customer using active listening and questioning techniques to ascertain the type of assistance required by the customer 
2. Manage interaction to exceed customer expectations and encourage customer loyalty 
3. Provide the information required by the customer in an efficient and timely manner
</t>
  </si>
  <si>
    <t>This unit defines the competency required to receive, review and carry out change requests, according to change management procedures. It also involves developing a plan to implement the changes and updating the changes made in relevant documentation and change management system.</t>
  </si>
  <si>
    <t xml:space="preserve">1. Receive requests for changes according to organisation’s change management procedures
2. Review the proposed changes against current and future business requirements 
3. Obtain system data relevant to the change requests, using appropriate diagnostic tools
4. Develop a plan, with prioritised tasks and contingency arrangements, for modifications to be made to the system
5. Undertake the system changes according to  the plan
6. Test the system to ensure that the system’s performance is not affected by the changes
7. Update the changes’ status according to the change management procedures
</t>
  </si>
  <si>
    <t>This unit defines the competency required to record and prioritise client support activities, determine the required resources, solve client computing problems or escalate as necessary.</t>
  </si>
  <si>
    <t xml:space="preserve">1. Determine client problem by applying information gathering techniques
2. Identify possible resolution options from a database of known problems
3. Prioritise the problem according to organisational guidelines
4. Apply the appropriate process to follow when referring problems to third parties
5. Carry out maintenance in line with organisational guidelines
6. Prepare a maintenance report for client feedback, including information about problems and resolution action
7. Obtain feedback from the client to ensure requirements have been met
</t>
  </si>
  <si>
    <t>Locate equipment, system and software faults</t>
  </si>
  <si>
    <t>This unit defines the competency required to locate equipment, system and software faults. It also covers formulating action plan to resolve the problem.</t>
  </si>
  <si>
    <t>This unit defines the competency required to carry out maintenance and fault repair in order to keep equipment and software operating.</t>
  </si>
  <si>
    <t xml:space="preserve">1. Review equipment maintenance procedures against the organisation’s maintenance policy, to determine if those procedures that can be handled internally or by external vendors
2. Undertake maintenance in accordance with the approved maintenance procedures
3. Record maintenance and fault data and any equipment modifications in accordance with organisational standards
</t>
  </si>
  <si>
    <t>This unit defines the competency required to evaluate the status of a running system, covering both hardware and software aspects to determine system performance and reliability.</t>
  </si>
  <si>
    <t xml:space="preserve">1. Determine scope and evaluation parameters of the system based on organisational requirements
2. Run the evaluation process in accordance with the agreed scope and evaluation parameters and record the system status
3. Identify anomalies observed in the status check and make recommendations to improve the system
4. Communicate system evaluation report to the stakeholders indicating the results of the check
</t>
  </si>
  <si>
    <t>This unit defines the competency required to plan and conduct acceptance testing whereby clients will determine whether to accept the system.</t>
  </si>
  <si>
    <t xml:space="preserve">1. Review relevant documentations to identify test scope for acceptance of system
2. Develop client acceptance test plan based on system requirements
3. Perform the testing according to the client acceptance test plan
4. Validate test results against expected results
5. Obtain sign-off by the client for their acceptance
</t>
  </si>
  <si>
    <t>This unit defines the competency required to conduct diagnostic tests on a range of platforms. It covers preventative maintenance and scanning the system to check and maintain virus protection.</t>
  </si>
  <si>
    <t>1. Run the system diagnostic tools according to specification
2. Modify the system configuration as indicated by the system diagnostic tools
3. Carry out preventative maintenance in line with organisational guidelines
4. Scan the system periodically to check and maintain virus protection
5. Remove virus infection using software tools and/or restoring back-ups
6. Document the virus identified and action taken to remove</t>
  </si>
  <si>
    <t>This unit defines the competency required to build, configure and test a server. It involves activities from confirming the server design to testing of the server upon installation and configuration.</t>
  </si>
  <si>
    <t>This unit defines the competency required to configure a network operating system and use administrative tools to manage the network.</t>
  </si>
  <si>
    <t>This unit defines the competency required to plan, manage and support the installation of new or upgrade software to networked computers according to vendor and organisation specifications.</t>
  </si>
  <si>
    <t>1. Evaluate software requirements in line with existing software, operating system and organisational guidelines
2. Determine technical specifications, relevant licensing requirements and security issues from software vendors
3. Develop plans for the installation of the selected software to network / networked computers, with minimum disruption to client
4. Install and configure the software in accordance with installation procedures, organisational guidelines and plans
5. Test the installed software and system for error-free performance, and resolve problems resulting from the installation
6. Determine and provide instruction and support to users</t>
  </si>
  <si>
    <t>This unit defines the competency required to implement components of system backup, restore, security and licensing in a standalone or client-server environment.</t>
  </si>
  <si>
    <t>This unit defines the competency required to ensure that the system is operational prior to handing over to the users.</t>
  </si>
  <si>
    <t>This unit defines the competency required to create and maintain technical documentation that is clear to the target audience and easy to navigate.</t>
  </si>
  <si>
    <t>This unit defines the competency required to connect hardware components according to requirements. It involves identifying the requirements, installing and configuring the hardware component.</t>
  </si>
  <si>
    <t>1. Identify hardware component requirements according to organisation guidelines
2. Submit the hardware component requirements to relevant parties for evaluation and vendor selection
3. Obtain technical specifications from vendors for the proposed hardware components
4. Install and configure hardware components according to vendor and organisational guidelines
5. Test hardware components to ensure error-free performance</t>
  </si>
  <si>
    <t>This unit defines the competency required to carry out upgrades in order to keep equipment and software operating to meet the operational requirements.</t>
  </si>
  <si>
    <t xml:space="preserve">1. Assess existing problem situation to identify main problem area in the identified equipment or software 
2. Test the suspected faulty equipment or software for possible failures or performance degradation, using diagnostic tools
3. Develop action plans to ensure there is minimum disruption to users
4. Undertake required equipment or software upgrades according to the action plan
5. Update the information related to the upgrades to the relevant technical documentation, in accordance with organisational standards
</t>
  </si>
  <si>
    <t>This unit defines the competency required to analyse change requests and prioritise them. It involves developing change analysis work-plan to implement changes.</t>
  </si>
  <si>
    <t xml:space="preserve">1. Classify change requests according to business guidelines and service-level agreements
2. Evaluate the costs and benefits of implementing changes against the current system
3. Prioritise changes to reduce risks for implementation
4. Schedule change analysis in accordance with business down periods and periods of business-critical activities
5. Determine the resources necessary to carry out the change development, taking into account time and cost constraints
6. Develop a change plan based on change analysis
7. Conduct feedback session with client groups to ensure change requirements are satisfactory
</t>
  </si>
  <si>
    <t>This unit defines the competency required to implement maintenance procedures to keep systems operating effectively.</t>
  </si>
  <si>
    <t>This unit defines the competency required to implement system software changes and to handover the modified system to the clients operational area.</t>
  </si>
  <si>
    <t xml:space="preserve">1. Evaluate the change required has documentary evidence to support the change
2. Plan the procedure to effect the intended change
3. Create a rollback path in the event of failure
4. Perform the changes required in system software according to organisational guidelines
5. Verify that the changes have been made according to implementation guides and organisational standards
6. Perform hand-over to systems operations based on the organisation’s best practices
</t>
  </si>
  <si>
    <t>This unit defines the competency required to monitor and resolve live system faults according to organisational policies.</t>
  </si>
  <si>
    <t xml:space="preserve">1. Determine maintenance approaches for system changes based on vendor’s guidelines and recommendations
2. Implement change to resolve faults, based on agreed procedures
3. Complete all aspects of the change to resolve fault and ensure the modification is tested and operational
4. Prepare a report and deliver to the stakeholders indicating the results of modification
</t>
  </si>
  <si>
    <t>This unit defines the competency required to establish business continuity processes. It involves activities to analyse the impact of the critical systems to the organisation, and develop and test disaster recovery plan.</t>
  </si>
  <si>
    <t xml:space="preserve">1. Identify the IT services and infrastructure  required to support the critical business  systems
2. Evaluate threats to the systems, with consideration internal and external business environment
3. Review current operational procedures to ensure adequate risk safeguards and contingency plans are in place
4. Evaluate prevention and recovery options to support critical business systems based on business specifications and constraints
5. Develop disaster recovery plan according to the specifications  and constraints
6. Test the disaster recovery plan to ensure effectiveness of the plan
7. Update and test the disaster recovery plan regularly to ensure success of recovery in changing environment
</t>
  </si>
  <si>
    <t>This unit defines the competency required to review and manage the delivery of maintenance services. It also covers the review of service standards by comparing actual service performance with service-level agreements (SLAs)</t>
  </si>
  <si>
    <t>This unit defines the competency required to monitor and evaluate the performance of the system pilot.</t>
  </si>
  <si>
    <t>This unit defines the competency required to install operating system software and to optimise the system to accommodate business needs.</t>
  </si>
  <si>
    <t xml:space="preserve">1. Determine the functions of operating system required in the operating environment
2. Determine licensing, hardware and security requirements from operating system vendors
3. Install and configure the operating system software in accordance with installation procedures 
4. Optimise the operating system software based on organisational requirements
5. Provide instruction to users to meet installed system software requirements
</t>
  </si>
  <si>
    <t>This unit defines the competency required to identify system components and to follow procedures to define the specifications and purchase those components.</t>
  </si>
  <si>
    <t>This unit defines the competency required to identify areas of poor system performance and take steps to improve and monitor performance.</t>
  </si>
  <si>
    <t xml:space="preserve">1. Evaluate the collected system performance data in relation to organisational benchmarks and client feedback, to ascertain areas of poor performance
2. Investigate methods to improve performance through discussing the system performance findings with stakeholders and accessing technical resources
3. Develop an implementation plan for system optimisation with prioritised tasks and minimum disruption to users
4. Modify system components in accordance with organisational guidelines and implementation plan
5. Measure and record the change in performance resulting from the system modification, in order to assess that the required level of optimisation has been achieved
6. Monitor ongoing system performance to enable timely optimisation and updates
</t>
  </si>
  <si>
    <t>This unit defines the competency required to operate and support system software. It involves management and monitoring system usage.</t>
  </si>
  <si>
    <t xml:space="preserve">1. Monitor system data levels to determine whether system performance is consistent with predetermined standards
2. Retune the system, where applicable, to improve performance
3. Evaluate system requirements and monitor the appropriateness of file and folder structures
4. Use the appropriate administrative tools to create file and folder structures
5. Set access and sharing of file system to meet requirements
6. Monitor user access against organisational user access levels
7. Implement a system to provide back-up and to restore services in the event of a disaster
8. Perform system back-up according to organisational, scheduling and system requirements
9. Verify system restores are completed when required for system recovery or testing according to organisational guidelines
</t>
  </si>
  <si>
    <t>This unit defines the competency required to assess, update and document the operational procedures required to use the system.</t>
  </si>
  <si>
    <t>1. Review technical and user documentation against current operational procedures
2. Determine operational procedure requirements based on review outcomes
3. Update operating procedures for the system as required
4. Submit proposed operating procedures to relevant stakeholder for review
5. Review feedback and update technical and user documentation to incorporate changes
6. Submit documentation to relevant stakeholder for approval
7. Distribute technical and user documentation to the relevant parties</t>
  </si>
  <si>
    <t>This unit defines the competency required to develop user support procedures to be included within organisational policy.</t>
  </si>
  <si>
    <t xml:space="preserve">1. Determine support issues by gathering feedback from users
2. Develop user support procedures from the feedback gathered from users
3. Determine the impact where new procedures will have on organisational guidelines and user interactions
4. Prepare a report detailing changes in policy and the impact on the users
5. Issue new policies to users in line with organisational guidelines
6. Maintain policy updates in line with organisational guidelines
</t>
  </si>
  <si>
    <t>This unit defines the competency required to determine maintenance strategy to keep systems operating effectively. It covers the development of service-level requirements to match business needs.</t>
  </si>
  <si>
    <t>IT Outsourcing Management</t>
  </si>
  <si>
    <t>This unit defines the competency required to define the objective and scope of outsourcing and evaluating sourcing options based on internal and external factors. It also involves developing Request of Proposal (RFP).</t>
  </si>
  <si>
    <t xml:space="preserve">1. Define objectives and scope of outsourcing based on business requirements
2. Define evaluation criteria with inputs from relevant stakeholders 
3. Obtain approval for the evaluation criteria from relevant management 
4. Evaluate sourcing options based on business, technical and economic factors
5. Define the roles and responsibilities of the outsourcing project team
6. Develop Request-for-Proposal (RFP) based on evaluation criteria from relevant stakeholders 
</t>
  </si>
  <si>
    <t>This unit defines the competency required to evaluate and select service provider based on the evaluative criteria. It also involves soliciting service provider proposals via issuance of Request for Proposals (RFP).</t>
  </si>
  <si>
    <t xml:space="preserve">1. Determine evaluation criteria based on service requirements
2. Solicit service provider proposals via issuance of Request for Proposals (RFP), in accordance with organisational procedures
3. Conduct due diligence checks on service providers
4. Assess proposals and service provider based on evaluation criteria
5. Write the evaluation report and recommendations for senior management’s approval
</t>
  </si>
  <si>
    <t>This unit defines the competency required to formulate contract with service provider, conduct negotiations to finalise the contract.</t>
  </si>
  <si>
    <t>1. Develop appropriate contracting strategy based on outsourcing objectives
2. Identify  key measurement metrics based on business requirements
3. Negotiate and confirm the service levels with the service provider 
4. Review and finalise contract with relevant parties</t>
  </si>
  <si>
    <t>This unit defines the competency required to manage the transition process with the use of governance structure and project plan. It also involve post-transition review to ensure that outstanding issues are identified.</t>
  </si>
  <si>
    <t xml:space="preserve">1. Establish governance structure and project plan for managing transition
2. Plan for the effective transfer of resources and assets to outsourcing vendor 
3. Manage the transition process based on project plan
4. Conduct post-transition review to track and resolve any outstanding issues
</t>
  </si>
  <si>
    <t>Manage service quality and monitor performance</t>
  </si>
  <si>
    <t>This unit defines the competency required to manage the quality of services and to monitor the performance delivered by the service provider. It involves establishing procedures for service contract changes and service delivery.</t>
  </si>
  <si>
    <t>1. Establish procedures to handle service contract changes
2. Define criteria and procedures for service delivery
3. Identify the resources required to support the service delivery
4. Monitor and review service provider performance based on service-level agreements
5. Track progress of service delivery based on agreed metrics</t>
  </si>
  <si>
    <t>This unit defines the competency required to manage the ongoing relationship with the service providers. It involves establishing outsourcing governance structure to manage outsourcing relationship.</t>
  </si>
  <si>
    <t xml:space="preserve">1. Establish outsourcing governance structure to manage outsourcing relationship
2. Assess current working relationship with service provider to identify issues
3. Escalate contractual disputes to relevant parties when disputes cannot be resolved at operational level
4. Collaborate with service provider to correct non-conformance after the course of remedial action has been agreed upon
</t>
  </si>
  <si>
    <t>This unit defines the competency required to manage contract migration and handover, with minimum interruption to the business.</t>
  </si>
  <si>
    <t>1. Plan and execute contract renewal and termination based on business requirements and service provider’s performance
2. Develop turnback / migration plan before contract expiry
3. Manage contract completion and termination based on organisation’s strategy and business requirements
4. Manage contract migration with minimal business and operational implications
5. Negotiate for interim services during migration phase, as required</t>
  </si>
  <si>
    <t>Marketing Communications</t>
  </si>
  <si>
    <t>This unit defines the competency required to monitor key competitors’ sales and marketing activities and evaluating their potential implications to the organisation’s sales activities and positioning. It covers the fundamental concept of assessing the competitors’ positioning against the organisation and the corresponding opportunities and threats. It includes recommending appropriate actions across the marketing mix to develop and/or protect an organisation’s products and services.</t>
  </si>
  <si>
    <t xml:space="preserve">1. Identify competitors according to their sales and marketing strategies and activities and assess their strengths and weaknesses
2. Determine competitors’ objectives and assess the relative impact of each competitor on the organisation
3. Assess reactions by competitors to the sales and marketing initiatives by the organisation
4. Make recommendations on the relative importance of particular competitors to the senior management or relevant departments
5. Monitor competitors’ sales and marketing strategies and activities, and recommend adjustments to those of organisation where necessary 
6. Communicate findings and results to the relevant parties who require such information
</t>
  </si>
  <si>
    <t>This unit defines the competency required to assess the marketing opportunities within international and/or diverse markets. It covers the fundamental concept of developing an understanding of the economic, political, legal and cultural environments within potential markets, and their implications for the distribution of an organisation’s products and services.</t>
  </si>
  <si>
    <t xml:space="preserve">1. Identify the economic environment of the markets being considered and assess the organisation’s products and services positioning and associated opportunities
2. Determine how potential and existing customers in the market(s) may perceive and use the products and services offered by the organisation
3. Assess the need to adjust sales and marketing strategies and activities based on factors such as the market’s cultural and social norms, purchasing power,  consumer behaviour and potential competitors’ strategy
4. Identify and assess the marketing opportunities and threats to the organisation, based on the organisation’s existing business strengths and weaknesses
5. Recommend to senior management on potential to enter the markets being considered
</t>
  </si>
  <si>
    <t xml:space="preserve">This unit defines the competency required to build and maintain good relationships with all stakeholder groups so that mutual understanding, trust and goodwill can be created through establishing clear and open two-way communication. It covers the fundamental concept of understanding and responding to the environment within </t>
  </si>
  <si>
    <t xml:space="preserve">1. Identify the organisation’s different stakeholder groups and establish their interest in and relationship with the organisation
2. Establish stakeholder opinion and attitude regarding the organisation and identify any actual or potential conflicts of interest amongst stakeholders with those of the organisation
3. Develop communication strategies to build and manage good relationship with stakeholders 
4. Analyse the consequences of corporate policies and actions upon affected stakeholder groups
5. Recommend to organisation’s senior management team on the communication strategies and actions to manage stakeholder expectations and relationships
6. Monitor stakeholder’s ongoing attitudes and expectations regarding the organisation and adjust communication strategies and actions accordingly
</t>
  </si>
  <si>
    <t>IT-NEG-301E-1</t>
  </si>
  <si>
    <t>Negotiations Skills</t>
  </si>
  <si>
    <t>Participate in negotiations</t>
  </si>
  <si>
    <t>The unit defines the competency required to participate in the negotiations. It covers using the appropriate language and questioning techniques and communicating clearly and with respect to the involved party.</t>
  </si>
  <si>
    <t>1. Demonstrate understanding of negotiation plan
2. Assist in conducting detailed assessment of the impact on operations, service levels, pricing and various factors to understand the implications of potential outcomes 
3. Use appropriate language throughout the negotiation and use a variety of questioning techniques
4. Ensure contributions to the negotiations are clear, concise and relevant which help to achieve business objective
5. Communicate with respect, integrity and empathy for all parties
6. Assist in documenting the outcome of the negotiation when required</t>
  </si>
  <si>
    <t>IT-NEG-401E-1</t>
  </si>
  <si>
    <t>Facilitate negotiations</t>
  </si>
  <si>
    <t>The unit defines the competency required to negotiate successfully to meet organisation’s or department’s objectives. It covers understanding of the objective(s) of the negotiation, contributing to the negotiation and following up on the agreed outcome.</t>
  </si>
  <si>
    <t>1. Assist the management in establishing the objectives for the negotiation 
2. Assist the management in collecting the information for the negotiation
3. Demonstrate understanding of the negotiation plan
4. Conducting a detailed assessment of the impact on operations, service levels, pricing and various factors to understand the implications of potential outcomes
5. Negotiate to achieve an agreed outcome by using a variety of questioning techniques
6. Follow up and commit to outcomes and decisions</t>
  </si>
  <si>
    <t>IT-NEG-501E-1</t>
  </si>
  <si>
    <t>Manage negotiations</t>
  </si>
  <si>
    <t>The unit defines the competency required to manage the negotiations. It covers collecting information for the negotiation plan, leading the negotiation and providing feedback for improvement.</t>
  </si>
  <si>
    <t>1. Facilitate discussions with stakeholders to provide strategies and ideas to meet outcomes
2. Collect and prepare information to develop a negotiation plan and seek approval from senior management
3. Lead negotiations to achieve the desired outcomes
4. Ensure agreed decisions and recommendations are appropriate to desired outcomes
5. Review outcomes of negotiations for improvement
6. Provide feedback to team members after negotiations</t>
  </si>
  <si>
    <t>IT-NEG-601E-1</t>
  </si>
  <si>
    <t>Lead negotiations</t>
  </si>
  <si>
    <t>The unit defines the competency to lead in a negotiation. It covers setting the direction for negotiation, managing the negotiation to achieve win-win situation, and creating an environment to allow continuous improvement.</t>
  </si>
  <si>
    <t>1. Demonstrate leadership and establish direction during the negotiations
2. Create an environment that encourages improvement in negotiations
3. Develop strategy and policies for negotiation that fit into the organisation’s strategy
4. Manage a variety of viewpoints and expectations to create positive outcomes for all parties
5. Handle ambiguity in the negotiation process and help provide clarity 
6. Provide frequent and meaningful feedback to team members after negotiations</t>
  </si>
  <si>
    <t>NGN Implementation &amp; Deployment</t>
  </si>
  <si>
    <t>This unit defines the competency required to install and configure  active network equipment for Next Generation Network (NGN) deployment. It includes testing of installed components and resolution of installation issues.</t>
  </si>
  <si>
    <t xml:space="preserve">1. Review NGN design specifications ensure consistency between design and deployment to be carried out
2. Identify best-fit active network infrastructure components required for installation and configuration
3. Check compatibility of the active network infrastructure components to be installed and integrated with existing active and passive network infrastructure
4. Develop detailed task list identifying breakdown of active network infrastructure installation work phases
5. Install and configure active network infrastructure components at defined locations according to design specifications
6. Install and configure operating system software for infrastructure components according to design specifications
7. Troubleshoot installation issues to ensure installation is completed successfully
8. Integrate active network infrastructure with other existing network infrastructure
9. Develop documentation on the final active network infrastructure implementation and deployment configurations
10. Liaise and coordinate with customers and partners on active network deployment activities and schedules
</t>
  </si>
  <si>
    <t>NGN Planning, Operations and Deployment</t>
  </si>
  <si>
    <t>This unit defines the competency required to install and configure passive network equipment for Next Generation Network (NGN) deployment. It includes testing of installed components and resolution of installation issues.</t>
  </si>
  <si>
    <t xml:space="preserve">1. Assess NGN design specifications to ensure consistency between design and deployment to be carried out
2. Identify best-fit passive network infrastructure components required for installation and configuration
3. Check compatibility of the passive network infrastructure components with existing active and passive network infrastructure
4. Develop detailed task list identifying breakdown of passive network infrastructure installation work phases
5. Install and configure passive network infrastructure components at defined locations according to design specifications
6. Troubleshoot installation issues to ensure installation is completed successfully
7. Integrate passive network infrastructure with other existing network infrastructure
8. Validate passive network results to ensure that passive network deployment is performed according to design specifications
9. Develop documentation on the final passive network infrastructure implementation and deployment configurations
10. Liaise and coordinate with customers and partners on passive network deployment activities and schedules
</t>
  </si>
  <si>
    <t>This unit defines the competency required to install and configure  network devices for home / SOHO deployment. It includes testing of installed components and resolution of installation issues.</t>
  </si>
  <si>
    <t>This unit defines the competency required to perform testing for a home / SOHO network. It covers the testing of wired and wireless networks, various home / SOHO network devices and the use of appropriate testing tools.</t>
  </si>
  <si>
    <t>1. Identify optimal set of test cases based on consumer industry best practices and customer requirements for home / SOHO network infrastructure
2. Identify relevant network diagnostic tools to execute appropriate tests for home / SOHO network infrastructure
3. Develop customised test cases for home / SOHO network infrastructure with the consideration of test requirements
4. Execute tests for the home / SOHO network infrastructure in accordance to the test cases
5. Document home / SOHO network test results, processes and procedures according to organisational standards
6. Demonstrate tests and communicate test results to the home / SOHO customer</t>
  </si>
  <si>
    <t>NGN Technology</t>
  </si>
  <si>
    <t>The unit defines the competency required to identify, understand and apply the active network technologies in the Next Generation Network (NGN).</t>
  </si>
  <si>
    <t>The unit defines the competency required to identify, understand and apply the passive network technologies in the Next Generation Network (NGN).</t>
  </si>
  <si>
    <t>NGN Operations &amp; Maintenance</t>
  </si>
  <si>
    <t>This unit defines the competency required to analyse and resolve active / passive network faults to ensure quality performance of the Next Generation Network (NGN). It covers the technologies and methods used to analyse and resolve active / passive network faults.</t>
  </si>
  <si>
    <t xml:space="preserve">This unit defines the competency required to analyse and optimise passive network performance. It covers the analysis of network performance and identification of passive network components that need to be optimised or replaced. </t>
  </si>
  <si>
    <t xml:space="preserve">1. Configure passive network monitoring tools to monitor the passive network
2. Assess whether the current passive network performance can meet future network requirements 
3. Identify optimisation opportunities by analysing passive network performance based on the statistics or reports generated by the network monitoring tools
4. Identify the passive network components and related parameters to be fine-tuned to optimise network performance
5. Identify upgrades or replacements required for existing passive network components 
6. Optimise the passive network components to meet network requirements
7. Document network analysis results and optimisation tasks in a network performance report for future maintenance planning
</t>
  </si>
  <si>
    <t>This unit defines the competency required to analyse and resolve home / SOHO network faults to ensure performance of the home / SOHO network. It covers the technologies and tools used to analyse and resolve home / SOHO network faults.</t>
  </si>
  <si>
    <t>This unit defines the competency required to test and commission the end-to-end active network links. It covers the use of appropriate tools to test the active network links.</t>
  </si>
  <si>
    <t xml:space="preserve">This unit specifies the competency required to test and commission the integrated passive network links. It covers the use of appropriate tools to perform end-to-end testing. </t>
  </si>
  <si>
    <t>This unit defines the competency required to establish the Next Generation Network (NGN) service delivery platform. It covers the appropriate key performance indicators (KPIs) and tools to monitor service requests and perform service provisioning for the NGN.</t>
  </si>
  <si>
    <t>This unit defines the competency required to  isolate and identify passive network faults. It covers the identification of the faulty passive network segment or element and usage of passive network equipment testing tools to isolate and identify the fault.</t>
  </si>
  <si>
    <t xml:space="preserve">This unit defines the competency required to effectively manage active / passive network spare parts and supply inventory. It covers maintaining the inventory list, monitoring and reporting of the inventory levels, requesting and procuring spare parts and supply to meet Next Generation Network (NGN) demands. </t>
  </si>
  <si>
    <t xml:space="preserve">1. Maintain an updated list of active / passive network inventory items
2. Monitor the active / passive network inventory item movements and usage trends on a regular basis in accordance to the organisation’s inventory  management procedures
3. Manage requests for active / passive network inventory items in accordance to the organisation’s inventory request process
4. Procure active / passive network inventory items to support NGN deployment and operational requirements 
5. Perform regular inventory reporting to management indicating active / passive network inventory stock level
</t>
  </si>
  <si>
    <t>This unit defines the competency required to effectively monitor the passive network elements for faults. It covers identifying the passive network elements to be monitored and configuring the monitoring tools.</t>
  </si>
  <si>
    <t>This unit defines the competency required to perform passive network provisioning. It covers the analysis of customer requirements, assessment of the existing passive network infrastructure and configuration of the necessary network equipment.</t>
  </si>
  <si>
    <t xml:space="preserve">1. Identify existing passive network equipment used to patch optical cables to different network segments
2. Configure passive network equipment to assign bandwidth to the active network provider based on NGN and customer requirements
3. Validate passive network results to ensure that that provisioning is performed according to customer requirements
4. Produce commissioning test report that validates that the provisioning is performed in accordance to specifications
</t>
  </si>
  <si>
    <t>This unit defines the competency required to perform routine active / passive network equipment maintenance and upgrade activities to improve the performance of the Next Generation Network (NGN).</t>
  </si>
  <si>
    <t>NGN Planning &amp; Design</t>
  </si>
  <si>
    <t>This unit defines the competency required to design a home / SOHO network. This involves understanding the home / SOHO network requirements, and design to meet customers' needs.</t>
  </si>
  <si>
    <t xml:space="preserve">1. Review home / SOHO environment networking requirements
2. Identify appropriate home / SOHO network technologies, protocols and the interface requirements with other new or existing networks
3. Translate home / SOHO network requirements into network design specifications
4. Identify appropriate wireless access points locations within the home / SOHO network for wireless network infrastructure design
5. Select appropriate network equipment for home / SOHO network in accordance to home / SOHO network design specification
6. Obtain customer feedback and endorsement on home / SOHO network design specification
</t>
  </si>
  <si>
    <t>The unit defines the competency required to create evolution and integration strategy and plan for Next Generation Network (NGN) integration. It involves identifying various network components that need to be evolved or  integrated to meet future NGN requirements.</t>
  </si>
  <si>
    <t>This unit defines the competency required to design the Next Generation Network (NGN) architecture. This involves understanding the organisation’s network requirements and designing the NGN to meet the requirements. It covers the fundamentals of the NGN, the objectives, components of NGN and the recommended process for designing the NGN.</t>
  </si>
  <si>
    <t xml:space="preserve">1. Analyse the organisation’s network requirements in accordance to overall business requirements
2. Identify legal and regulatory requirements relevant to NGN architecture design
3. Determine network architecture and technologies that need to be incorporated into the NGN architecture and the interface requirements
4. Identify best-fit packet-based network architecture and technologies that meet the organisation's network requirements
5. Translate overall network requirements into design specification for NGN architecture
6. Recommend appropriate active and passive network equipment for NGN implementation and deployment
</t>
  </si>
  <si>
    <t>Network Operations Management, Monitoring and Maintenance</t>
  </si>
  <si>
    <t xml:space="preserve">This unit defines the competency required to deploy an enterprise network. Deploying an enterprise network involves installing, configuring, testing and commissioning network equipment according the network design or blueprint. </t>
  </si>
  <si>
    <t>1. Install enterprise network infrastructure hardware equipments and software at the defined locations, and interface with other existing networks
2. Configure enterprise network infrastructure hardware and software according to the defined parameters
3. Test enterprise network infrastructure functionality against the design 
4. Document the system configurations</t>
  </si>
  <si>
    <t>Enterprise Network Design and Management</t>
  </si>
  <si>
    <t>This unit defines the competency required to analyse and resolve enterprise network problems to ensure ongoing quality and performance of the enterprise network. It covers the technologies, methods and tools used to analyse and resolve enterprise network problems.</t>
  </si>
  <si>
    <t xml:space="preserve">1. Establish logs to monitor network activity and to document findings into a management information base (MIB)
2. Analyse documents and network logs required for network troubleshooting
3. Resolve network problems and test the corrective measures made
4. Complete support documentation on issues and corrective actions
5. Provide feedback to management on ways to improve performance and if additional network resources are necessary 
</t>
  </si>
  <si>
    <t>This unit defines the competency required to monitor network performance and identify any escalate issues to be resolved. It covers the technologies, methods and tools used to monitor network performance and identify issues.</t>
  </si>
  <si>
    <t>1. Gather network data used to present performance indicators for monitoring the performance
2. Operate network monitoring tools to monitor network performance against thresholds and QoS (Quality of Service)
3. Perform level one troubleshooting
4. Escalate network performance issues to relevant personnel according to organisation escalation procedures
5. Document issues and escalations</t>
  </si>
  <si>
    <t>This unit defines the competency required to perform routine network equipment and software upgrade to improve and enhance the performance of the network. It covers the technologies, methods and tools perform routine network equipment and software upgrade.</t>
  </si>
  <si>
    <t>1. Monitor the availability of upgrades of various network equipment deployed in the network
2. Check for compatibility of the upgrade with existing equipment and software
3. Perform the upgrade in a test environment 
4. Implement the upgrade according to change management procedures and upgrade instructions
5. Liaise with vendor to resolve any problems</t>
  </si>
  <si>
    <t>This unit defines the competency required to manage an environment of networked peripherals and provide related client support.</t>
  </si>
  <si>
    <t>This unit defines the competency required to build and arrange connectivity to a basic wireless local area network (WLAN). It covers monitoring wireless network performance using diagnostic tools.</t>
  </si>
  <si>
    <t>1. Select access point device based on current and future needs of the client
2. Install and configure access point to provide wireless access to network
3. Install and configure wireless card consistent with security requirements
4. Monitor wireless network performance using diagnostic tools
5. Debug networking issues to maintain wireless connection</t>
  </si>
  <si>
    <t>This unit defines the competency required to build an infrastructure for Internet services. It covers monitoring capability and reliability of the Internet infrastructure.</t>
  </si>
  <si>
    <t xml:space="preserve">1. Plan Internet infrastructure to meet business requirements
2. Install and configure Internet infrastructure to meet business requirements
3. Configure Internet services to meet business requirements
4. Monitor capability and reliability of the Internet infrastructure 
5. Make changes to the Internet infrastructure to ensure protection against known and potential threats
6. Verify user accounts against approved user access matrix for security access
7. Assist management in developing procedures and policies for maintaining the Internet infrastructure
</t>
  </si>
  <si>
    <t xml:space="preserve">This unit defines the competency required to build and implement an intranet for a client. It covers installation of intranet on selected hardware and software and configuration of intranet services. </t>
  </si>
  <si>
    <t xml:space="preserve">1. Review intranet design documentation with relevant parties to ensure user requirements are met
2. Configure intranet services on server based on user requirements
3. Build the intranet on selected hardware and software
4. Document implementation information to hand over the operations of the intranet
</t>
  </si>
  <si>
    <t>This unit defines the competency required to build a virtual private network (VPN). It covers the configuration of site-to-site VPN and remote access VPN.</t>
  </si>
  <si>
    <t xml:space="preserve">1. Install  and configure Virtual Private Network (VPN) components based on selected standards, protocols and management systems
2. Configure features for a site-to-site VPN
3. Configure features for remote access VPN
</t>
  </si>
  <si>
    <t>This unit defines the competency required to undertake scripted programming tasks for networking-related activities.</t>
  </si>
  <si>
    <t xml:space="preserve">1. Create code by applying language syntax rules and coding standards
2. Use operating system tools to select logging output and run scripts
3. Use script debugging techniques suitable for use with scripting language to detect and resolve errors 
4. Conduct tests to confirm code / script meet design specifications
5. Create small single purpose operating system utility in response to a problem description
</t>
  </si>
  <si>
    <t>This unit defines the competency required to document network related problems, determine resources required and provide client support.</t>
  </si>
  <si>
    <t>This unit defines the competency required to carry out the installation of network hardware and software and initial configuration according to organisational guidelines.</t>
  </si>
  <si>
    <t>1. Identify organisational requirements relevant to network needs 
2. Translate the organisational requirements to technical requirements 
3. Identify the network components that are required to be installed to meet the technical requirements
4. Install the components in accordance with organisational guidelines
5. Configure the components to meet the technical requirements
6. Test the overall network to verify that it meets the agreed requirements</t>
  </si>
  <si>
    <t>This unit defines the competency required to install and configure a router. It involves the assembly, configuration and testing of the router.</t>
  </si>
  <si>
    <t xml:space="preserve">1. Assemble router in accordance with technical requirements and manufacturer’s guidelines
2. Configure router according to interoperability requirements with network components
3. Test router to verify interoperability requirements with network components
</t>
  </si>
  <si>
    <t>This unit defines the competency required to identify the best way computers and local area networks (LANs) can be connected to make a wide area network (WAN).</t>
  </si>
  <si>
    <t xml:space="preserve">1. Identify different network segments of the proposed wide area network (WAN) based on business requirements
2. Determine resource requirements of network segments, using network functional analysis
3. Determine network protocols as required by the WAN
4. Determine WAN connection options appropriate to the amount and type of traffic expected to access the WAN
5. Configure redundant links in the proposed WAN connectivity for link back-up purposes
</t>
  </si>
  <si>
    <t>This unit defines the competency required to install and configure network protocols.</t>
  </si>
  <si>
    <t xml:space="preserve">1. Determine appropriate network protocol services
2. Configure a network addressing system, with subnet and host IDs of appropriate devices
3. Configure hosts and workstations to use IP addresses either manually or through automatic allocation of addresses
4. Evaluate user requirements and recommend network protocol services
5. Apply IP addressing scheme according to approved polices and procedures
</t>
  </si>
  <si>
    <t>This unit defines the competency required to install and support new hardware components in a network.</t>
  </si>
  <si>
    <t xml:space="preserve">1. Conduct installation of network hardware in accordance with interoperability requirements with network components and manufacturers’ recommendations 
2. Test the installation to ensure that it meets user requirements
3. Provide support and monitoring for installed products using network management software
</t>
  </si>
  <si>
    <t xml:space="preserve">This unit defines the competency required to monitor website traffic and compile traffic reports as specified. </t>
  </si>
  <si>
    <t>This unit defines the competency required to technically manage elements of a network including contribution to a disaster recovery plan.</t>
  </si>
  <si>
    <t>This unit defines the competency required to undertake network traffic management. It relates to the maximisation of all available network capacity in real time.</t>
  </si>
  <si>
    <t>This unit defines the competency required to install, configure and test a switch. It involves assembling and mounting the switch to rack for physical security.</t>
  </si>
  <si>
    <t xml:space="preserve">1. Assemble and mount switch to rack for physical security 
2. Connect switch and peripherals in accordance with manufacturer requirements
3. Configure switch according to technical requirements and manufacturer’s guidelines
4. Test the switch with other network devices in accordance with technical  requirements and organisational guidelines
</t>
  </si>
  <si>
    <t>This unit defines the competency required to install, configure and test switches. It involves determining switch network topology to be installed, with reference to network architecture and network protocol types.</t>
  </si>
  <si>
    <t xml:space="preserve">1. Determine switch network topology to be installed, with reference to network architecture and network protocol types
2. Install switches according to vendor guidelines, network architecture and client requirements
3. Test the switches to assess impact of the changes on the network
4. Troubleshoot the network to track and resolve errors
</t>
  </si>
  <si>
    <t>Install and manage large-scale networks</t>
  </si>
  <si>
    <t>This unit defines the competency required to install and manage large-scale networks consisting of multiple components and connectivity options.</t>
  </si>
  <si>
    <t xml:space="preserve">1. Implement and configure the multiple servers in accordance with vendor and organisational specifications
2. Install and configure network devices in accordance with vendor and organisational specifications
3. Manage user network access in accordance with organisational specifications
4. Install and configure the hardware and software required to update the system to provide host connectivity
5. Install network management tools in accordance with industry and organisational standards
6. Develop procedures to ensure regular network reporting and administration in accordance with organisational policies and procedures
</t>
  </si>
  <si>
    <t>This unit defines the competency required to manage the operation and maintenance of enterprise network to ensure its ongoing and reliable service provided to stakeholders. It covers the inputs, tools and technologies, and outputs of the following integrative processes in managing operation and maintenance of enterprise network.</t>
  </si>
  <si>
    <t>1. Monitor and maintain Service Level Agreement with vendors for infrastructure and services provided
2. Oversee smooth network operations by ensuring the scheduling of an effective duty roster
3. Enforce backup procedures are maintained according to the backup plan
4. Enforce network performance monitoring and troubleshooting are performed according to Service Level Agreement
5. Enforce network security policies
6. Execute Business Continuity Planning and Disaster Recovery Planning
7. Report to management on Service Level Agreement performance</t>
  </si>
  <si>
    <t>This unit specifies the outcomes required to effectively isolate and identify the core network fault. It covers the identifying of the faulty network segment or element, use of network equipment testing tools to inspect and isolate faulty segment and components.</t>
  </si>
  <si>
    <t>1. Identify faulty network segment, or faulty network element if possible, by checking the system logs in the monitoring tool
2. Perform a physical site inspection to detect any physical fault along the network layout route or at the interconnection points
3. Isolate a small segment of faulty network cables by using tools to send signals through the end-to-end faulty network segment
4. Identify faulty network equipments by using tools to test all network equipments within the faulty network segment
5. Perform a test on each component in the faulty network equipment and isolate the faulty component
6. Document the core network element failure</t>
  </si>
  <si>
    <t>Telecommunications Network Operations, Planning and Management</t>
  </si>
  <si>
    <t>This unit specifies the outcomes required to effectively perform the regular upgrades on the core network software and hardware. It covers the assessing the need and impact of the upgrade, testing on the upgraded test element and developing of upgrade plan.</t>
  </si>
  <si>
    <t>1. Identify the network element to be upgraded
2. Assess the need and impact of the upgrade based on documentation from the equipment vendor
3. Apply the upgrade in a test environment
4. Use tools to perform testing on the upgraded test element
5. Develop a rollout strategy for applying the upgrade on the live network element
6. Prepare scripts used to deploy the upgrades
7. Perform the upgrade on the live network element by executing the scripts
8. Invoke rollback plan in case of upgrade failure
9. Monitor the element for any system or service abnormality</t>
  </si>
  <si>
    <t>This unit specifies the outcomes required to effectively monitor the performance of the transmission network. It covers the analysis of the network requirements, identifying the network elements and parameters to be monitored, and configuration of network monitoring tools as per the network requirements.</t>
  </si>
  <si>
    <t xml:space="preserve">1. Identify the network elements that needed to be monitored
2. Identify network parameters that need to be tracked based on the network requirements
3. Use tools to monitor the identified network parameters
4. Configure thresholds, logging and automated alarms in the tools
5. Analyse and correlate performance indicators from monitoring tools
6. Document and escalate performance issues to relevant personnel according to organisational specific procedures
</t>
  </si>
  <si>
    <t>This unit specifies the outcomes required to effectively monitor the transmission network elements for faults. It covers identifying the network elements and parameters to be monitored; configuring the health check, logging and alarm tools on the elements; routing all notifications and logs to the centralised monitoring and logging tools; and further configuring the tools to categorise fault notifications based on severity and criticality.</t>
  </si>
  <si>
    <t>1. Identify the key network elements that need to be monitored
2. Identify the tools used to perform health check and performance monitoring on the network elements
3. Identify network faults that require alarms based on default list of faults and known experience in network issues
4. Categorise the logs and alarms from each tool into different levels of severity, e.g., minor, major and critical
5. Configure alarm and system log messages for the network elements to be sent to a centralised monitoring element and centralised logging element respectively
6. Configure the centralised monitoring element to have a differentiated display according to the severity of the alarms for better visibility of major and critical alarms
7. Configure the centralised logging element to send major and critical system messages to the SMS sending element
8. Configure the SMS sending element to send out major or critical system fault messages to alert O&amp;M personnel
9. Document the transmission network fault incident</t>
  </si>
  <si>
    <t>This unit specifies the outcomes required to effectively analyse and optimise the transmissions network performance. It covers the analysis of health check reports, performance reports and network forecasts; and determining the transmission network equipment and parameters to be optimised or replaced, and configuring tools to monitor the optimised network.</t>
  </si>
  <si>
    <t>1. Assess whether the current network can meet the forecasted requirements
2. Analyse the network health check, performance reports and customers' / end users’ feedback
3. Determine the existing infrastructure / equipment and related parameters to be fine tuned
4. Determine the existing infrastructure/equipment to which new features would be added on
5. Determine the existing infrastructure / equipment to be replaced with new technologically-advanced infrastructure / equipment
6. Optimise the identified network infrastructure / equipment
7. Configure tools to monitor the optimised network</t>
  </si>
  <si>
    <t>This unit specifies the outcomes required to effectively isolate and identify the transmission network fault. It covers the identifying of the faulty network segment or element, use of network equipment testing tools to inspect and isolate faulty segment and components.</t>
  </si>
  <si>
    <t>1. Identify faulty network segment, or faulty network element if possible, by checking the system logs in the monitoring tool
2. Perform a physical site inspection to detect any physical fault along the network layout route or at the interconnection points
3. Isolate a small segment of faulty network cables by using tools to send signals through the end-to-end faulty network segment
4. Identify faulty network equipments by using tools to test all network equipments within the faulty network segment
5. Perform a test on each component in the faulty network equipment and isolate the faulty component
6. Document the transmission network element failure</t>
  </si>
  <si>
    <t>Monitor radio network performance</t>
  </si>
  <si>
    <t>This unit specifies the outcomes required to effectively monitor the performance of the radio network. It covers the analysis of the network requirements, identifying the network elements and parameters to be monitored, and configuration of network monitoring tools as per the network requirements.</t>
  </si>
  <si>
    <t xml:space="preserve">1. Identify the network elements that needed to be monitored
2. Identify network parameters that need to be tracked based on the network requirements
3. Use tools to monitor the identified network parameters. 
4. Configure thresholds, logging and automated alarms in the tools
5. Analyse and correlate performance indicators from monitoring tools
6. Document and escalate performance issues to relevant personnel according to organisational specific procedures
</t>
  </si>
  <si>
    <t>This unit specifies the outcomes required to effectively monitor the radio network for faults. It covers identifying the network elements and parameters to be monitored; configuring the health check, logging and alarm tools on the elements; routing all notifications and logs to the centralised monitoring and logging tools; and further configuring the tools to categorise fault notifications based on severity and criticality.</t>
  </si>
  <si>
    <t>1. Identify the key network elements that need to be monitored
2. Identify the tools used to perform health check and performance monitoring on the network elements
3. Identify network faults that require alarms based on default list of faults and known experience in network issues
4. Categorise the logs and alarms from each tool into different levels of severity
5. Configure alarm &amp; system log messages for the network elements to be sent to a centralised monitoring element &amp; centralised logging element respectively
6. Configure the centralised monitoring element to have a differentiated display according to the severity of the alarms for better visibility of major &amp; critical alarms
7. Configure the centralised logging element to send major &amp; critical system messages to the SMS sending element
8. Configure the SMS sending element to send out major or critical system fault messages to alert O&amp;M personnel
9. Document the radio network fault incident</t>
  </si>
  <si>
    <t>This unit specifies the outcomes required to effectively perform the regular upgrades on the transmission network software and hardware. It covers the assessing the need and impact of the upgrade, testing on the upgraded test element and developing of upgrade plan.</t>
  </si>
  <si>
    <t>This unit specifies the outcomes required to effectively isolate and identify the radio network fault. It covers the identifying of the faulty network segment or element, use of network equipment testing tools to inspect and isolate faulty segment and components.</t>
  </si>
  <si>
    <t>1. Identify faulty network segment, or faulty network element if possible, by checking the system logs in the monitoring tool
2. Perform a physical site inspection to detect any physical fault along the network layout route or at the interconnection points
3. Isolate a small segment of faulty network cables by using tools to send signals through the end-to-end faulty network segment
4. Identify faulty network equipments by using tools to test all network equipments within the faulty network segment
5. Perform a test on each component in the faulty network equipment and isolate the faulty component
6. Document the radio network element failure</t>
  </si>
  <si>
    <t>This unit specifies the outcomes required to effectively perform the regular upgrades on the radio network software and hardware. It covers the assessing the need and impact of the upgrade, testing on the upgraded test element and developing of upgrade plan.</t>
  </si>
  <si>
    <t>1. Identify the network element to be upgraded
2. Assess the need and impact of the upgrade based on documentation from the equipment vendor
3. Apply the upgrade in a test environment
4. Use tools to perform testing on the upgraded test element
5. Develop rollout strategy for applying the upgrade on the live network element
6. Prepare scripts used to deploy the upgrades
7. Perform the upgrade on the live network element by executing the scripts
8. Invoke rollback plan in case of upgrade failure
9. Monitor the element for any system or service abnormality</t>
  </si>
  <si>
    <t>This unit specifies the outcomes required to effectively manage radio network spare parts and supply inventory. It covers the maintaining of inventory list, monitoring and reporting of the inventory levels, requesting and procuring spare parts and supply.</t>
  </si>
  <si>
    <t xml:space="preserve">1. Maintain an updated list of inventory, categorised as new, used or faulty equipment according to organisation specific procedures
2. Monitor the inventory levels on a regular basis, and whenever a project team requests for equipment
3. Follow a formally approved process to request for inventory
4. Prepare regular reports to management clearly indicating inventory stock level
5. Follow a formally approved procurement process for procuring new or replaced equipment
</t>
  </si>
  <si>
    <t>This unit specifies the outcomes required to effectively monitor the performance of the core network elements. It covers the analysis of the network requirements, identifying the network elements and parameters to be monitored, and configuration of network monitoring tools as per the network requirements.</t>
  </si>
  <si>
    <t xml:space="preserve">1. Identify the network elements that needed to be monitored
2. Identify network parameters that need to be tracked based on the network requirements
3. Use tools to monitor the identified network parameters
4. Configure thresholds, logging and automated alarms in the tools
5. Analyse and correlate performance indicators from monitoring tools
6. Escalate performance issues to relevant personnel according to organisational specific procedures
</t>
  </si>
  <si>
    <t>This unit specifies the outcomes required to effectively monitor the core network elements for faults. It covers identifying the network elements and parameters to be monitored; configuring the health check, logging and alarm tools on the elements; routing all notifications and logs to the centralised monitoring and logging tools; and further configuring the tools to categorise fault notifications based on severity and criticality.</t>
  </si>
  <si>
    <t>1. Identify the key network elements that need to be monitored
2. Identify the tools used to perform health check and performance monitoring on the network elements
3. Identify network faults that require alarms based on default list of faults and known experience in network issues
4. Categorise the logs and alarms from each tool into different levels of severity
5. Configure alarm and system log messages for the network elements to be sent to a centralised monitoring element and centralised logging element respectively
6. Configure the centralised monitoring element to have a differentiated display according to the severity of the alarms for better visibility of major and critical alarms
7. Configure the centralised logging element to send major and critical system messages to the SMS sending element
8. Configure the SMS sending element to send out major or critical system fault messages to alert OandM personnel
9. Document the core network fault incident</t>
  </si>
  <si>
    <t>This unit specifies the outcomes required to effectively manage transmission network spare parts and supply inventory. It covers the maintaining of inventory list, monitoring and reporting of the inventory levels, requesting and procuring spare parts and supply.</t>
  </si>
  <si>
    <t xml:space="preserve">1. Maintain an updated list of inventory, categorised as new, used or faulty equipment
2. Monitor the inventory levels on a regular basis, and whenever a project team requests for equipment
3. Follow a formally approved request process to request for inventory
4. Present regular reports to management clearly indicating inventory stock level
5. Follow a formally approved procurement process for procuring new or replaced equipment
</t>
  </si>
  <si>
    <t>This unit defines the competency required to effectively analyse the performance of a mobile network and subsequently optimise the network by recommending changes to the network.</t>
  </si>
  <si>
    <t xml:space="preserve">1. Develop optimisation plan to integrate all the processes in a network quality cycle 
2. Monitor and analyse quality of network to identify Key Performance Indicators (KPIs) which do not meet the Service level Agreement (SLA)
3. Compare actual network configuration against network design to identify any discrepancy
4. Select appropriate methodology to improve network performance
</t>
  </si>
  <si>
    <t>This unit specifies the outcomes required to effectively analyse and optimise the core network performance. It covers the analysis of health check reports, performance reports and network forecasts; and determining the core network equipment and parameters to be optimized or replaced, and configuring tools to monitor the optimised network.</t>
  </si>
  <si>
    <t>1. Assess whether the current network can meet the forecasted requirements
2. Analyse the network health check, performance reports and customers’ / end users’ feedback
3. Determine the existing infrastructure / equipment &amp; related parameters to be fine tuned
4. Determine the existing infrastructure / equipment to which new features would be added on
5. Determine the existing infrastructure / equipment to be replaced with new technologically-advanced infrastructure / equipment
6. Optimise the identified network infrastructure / equipment
7. Configure tools to monitor the optimised network</t>
  </si>
  <si>
    <t>This unit defines the competency required to configure and deploy switching elements in the core telecommunications network. Deploying switching elements includes configuring the elements according to requirements, testing and commissioning the switching elements.</t>
  </si>
  <si>
    <t>1. Identify switching requirements from client or from the network planning team or from the sales team
2. Identify interfaces, related equipment and pre-requisites prior to configuration
3. Prepare a back-up of the current configuration in the switching elements
4. Configure the switching elements as per the requirements
5. Configure the protocol conversion parameters for interfacing with SDH or IP layer network protocols
6. Test the switching configurations
7. Integrate and commission switching element into the network
8. Document this new configuration of the switching elements</t>
  </si>
  <si>
    <t>This unit defines the competency required to configure and deploy Intelligent Network (IN) elements in the core telecommunications network. Deploying IN elements includes configuring the elements according to requirements, testing and commissioning the IN elements.</t>
  </si>
  <si>
    <t>1. Identify IN requirements from client or from the network planning team or from the sales team
2. Identify interfaces, related equipment and pre-requisites prior to configuration
3. Prepare a back-up of the current configuration in the IN elements
4. Configure the IN elements as per the requirements
5. Test the configurations
6. Integrate and commission IN element into the network
7. Document the new configuration of the IN elements</t>
  </si>
  <si>
    <t>This unit defines the competency required to configure and deploy Value Added Service (VAS) elements in the core telecommunications network. Deploying VAS elements includes configuring the elements according to requirements, testing and commissioning the VAS elements.</t>
  </si>
  <si>
    <t>1. Identify VAS requirements from client or from the network planning team or from the sales team
2. Identify interfaces, related equipment and pre-requisites prior to configuration
3. Prepare a back-up of the current configuration in the VAS elements
4. Configure the VAS elements as per the requirements
5. Test the configurations
6. Integrate and commission VAS element into the network
7. Document the new configuration of the VAS elements</t>
  </si>
  <si>
    <t>This unit defines the competency required to configure and deploy gateway elements in the core telecommunications network. Deploying gateway elements includes configuring the elements according to requirements, testing and commissioning the gateway elements.</t>
  </si>
  <si>
    <t>1. Identify gateway requirements from client or from the network planning team or from the sales team
2. Identify interfaces, related equipment and pre-requisites prior to configuration
3. Prepare a back-up of the current configuration in the gateway elements
4. Configure the parameters in the gateway elements, as defined in the requirements
5. Test the connection between the gateway and the IP core (transport layer) to check for connectivity between the gateway and other routers/networks with minimal packet loss or jitters
6. Test the gateways configurations
7. Integrate and commission gateway element into the network
8. Document this new configuration of the gateway elements</t>
  </si>
  <si>
    <t>This unit defines the competency required to configure and deploy charging elements in the core telecommunications network. Deploying charging elements includes configuring the elements according to requirements, testing and commissioning the charging elements.</t>
  </si>
  <si>
    <t>1. Identify requirements from client or from the network planning team or from the sales team
2. Identify interfaces, related equipment and pre-requisites prior to configuration
3. Prepare a back-up of the current configuration in the charging elements
4. Configure the charging elements as per the requirements
5. Test the configurations
6. Integrate and commission charging element into the network
7. Document the new configuration of the charging elements</t>
  </si>
  <si>
    <t>This unit specifies the outcomes required to effectively analyse and resolve core network element faults. It covers identifying the network segment at fault, assessing the impact of the faulty segment, involving vendors and contractors if required, activating the redundancy or backup segment or equipment, and resolving or replacing the faulty segment or network element.</t>
  </si>
  <si>
    <t xml:space="preserve">1. Identify the segment in the network that causes the fault
2. Perform corrective actions based on the nature of the fault
3. Assess implication and impact based on each correction action
4. Escalate the issue to relevant parties according to organisation specific procedures if the issue cannot be resolved
5. Document the cause of fault and corrective actions taken
6. Provide inputs to the legal team in settling disputes related to the network
7. Feedback network fault to network monitoring team so that the fault can be monitored as a preventive measure
</t>
  </si>
  <si>
    <t>This unit specifies the outcomes required to effectively analyse and resolve transmission network faults. It covers identifying the network segment at fault, assessing the impact of the faulty segment, involving vendors and contractors if required, activating the redundancy or backup segment, and resolving or replacing the faulty segment.</t>
  </si>
  <si>
    <t>This unit specifies the outcomes required to effectively analyse and resolve radio network element faults. It covers identifying the network segment at fault, assessing the impact of the faulty segment, involving vendors and contractors if required, activating the redundancy or backup segment, and resolving or replacing the faulty segment.</t>
  </si>
  <si>
    <t>This unit specifies the outcomes required to effectively plan and manage network operations &amp; maintenance. It covers defining goals and establishing the strategic roadmap to meet business objectives, managing budget and resources, maintaining SLAs and network quality, and ensuring compliance with regulatory requirements.</t>
  </si>
  <si>
    <t>1. Develop and implement strategic roadmap to meet business objectives
2. Define key performance indicators based on the established strategy
3. Maintain Service Level Agreements and Quality of Service to stakeholders
4. Develop and streamline key end-to-end processes for cost effective functional activities
5. Manage the budget and resources for the department
6. Develop and provide career planning for network team
7. Monitor the overall performance of the network on a regular basis
8. Initiate projects and investments to upkeep SLA and QoS
9. Lead initiatives to evaluates vendors and service providers for outsourcing arrangements
10. Manage a portfolio of projects in network
11. Lead initiatives to evaluate new technology and its impact to the business
12. Ensure compliance with regulatory requirements</t>
  </si>
  <si>
    <t>Network Planning and Design</t>
  </si>
  <si>
    <t>This unit defines the competency required to design enterprise networks. This involves understanding the organisation’s network requirements such as future growth and expansion, and designing the enterprise network to meet the organisational needs. It covers the fundamentals of enterprise network, the objectives, components of enterprise network and the recommended process for designing enterprise network.</t>
  </si>
  <si>
    <t>1. Analyse the organisation’s network requirements
2. Determine the different enterprise network infrastructure based on the client’s requirements and the interface requirements with other new or existing networks
3. Identify the best-fit enterprise network architecture &amp; technology that meet  requirements
4. Translate network design or blueprint into technical specifications and details
5. Select appropriate network equipment
6. Identify locations of wireless access points in the network
7. Develop and present a detailed network design with the results from the site survey
8. Obtain feedback and endorsement on the network design</t>
  </si>
  <si>
    <t xml:space="preserve">This unit defines the competency required to plan for network requirements. It covers the inputs, tools and technologies, and outputs of the following integrative processes in planning for network requirements. </t>
  </si>
  <si>
    <t>1. Translate business requirements to network requirements
2. Identify and evaluate latest technologies to meet the business requirements
3. Obtain and review current network infrastructure design
4. Estimate cost and obtain approval for network infrastructure budget 
5. Formalise network requirements in Request for Proposal
6. Develop road map for future requirements</t>
  </si>
  <si>
    <t>Network &amp; Comms</t>
  </si>
  <si>
    <t>Design network architecture</t>
  </si>
  <si>
    <t>This unit defines the competency required to specify the design of the required network architecture.</t>
  </si>
  <si>
    <t>1. Establish the types of terminals, processors and required protocols and architecture based on technical specifications and requirements
2. Develop physical network diagrams and logical network design as a preface or adjunct to architecture blueprint
3. Evaluate design and the likely performance based on expected traffic volumes
4. Select the appropriate communication protocol for network architecture
5. Finalise network architecture design for implementation</t>
  </si>
  <si>
    <t>Operations Research</t>
  </si>
  <si>
    <t>The unit defines the competency required to create a mathematical model to represent the business problem and identify solutions. It also involves reviewing of the solution regularly to ensure it remains valid.</t>
  </si>
  <si>
    <t xml:space="preserve">1. Identify and formulate the problem with the relevant parties
2. Construct a mathematical model to represent the problem using operations research techniques
3. Test the mathematical model to ensure that it is tractable and valid
4. Identify the solution using operations research tools and decision maker
5. Implement the solution and new processes to the relevant parties
6. Review the solution regularly to ensure that the solution remains valid in the changing environment
</t>
  </si>
  <si>
    <t>Business Analytics</t>
  </si>
  <si>
    <t>IT-PER-301E-1</t>
  </si>
  <si>
    <t>Personal Effectiveness</t>
  </si>
  <si>
    <t>Explore personal effectiveness</t>
  </si>
  <si>
    <t>The unit defines the competency required to explore personal effectiveness in the working environment. It covers effective communication and maintenance of professional competence.</t>
  </si>
  <si>
    <t xml:space="preserve">1. Seek opportunities to develop skills and knowledge required of work role
2. Communicate effectively in the workplace
3. Review own performance to identify strengths and limitations of professional competence and management practices
</t>
  </si>
  <si>
    <t>This unit covers the competency required to ensure appropriate resources for infocomm portfolio are optimised to deliver the project or program within quality criteria and cost constraints. It covers the fundamental of performing gap analysis, establishing visibility into resource allocation and capacity, consistent prioritisation and validation of actual work versus planned.</t>
  </si>
  <si>
    <t xml:space="preserve">1. Design the policies and procedures for resourcing on infocomm portfolio
2. Analyse the infocomm portfolio resource requirements to establish portfolio staffing level 
3. Perform gap analysis on resource capacity to identify resource requirement
4. Plan resources to optimise alignment of individual and group competencies within projects / programs 
5. Monitor resource utilisation and allocation against infocomm portfolio objectives
6. Recommend corrective measures and improvements on resource allocation
</t>
  </si>
  <si>
    <t>This unit specifies the outcomes required to manage risks within infocomm portfolio in order to minimise and mitigate the impact of potential negative events on portfolio outcomes. It involves determining, monitoring and controlling portfolio risks, and assessing risk management outcomes.</t>
  </si>
  <si>
    <t xml:space="preserve">1. Conduct quantitative risk analysis to determine probabilities and potential impacts of adverse events
2. Analyse and validate the risk tolerance of the organisation to determine the acceptable risks
3. Plan risk management strategy to mitigate portfolio risks
4. Communicate portfolio risk acceptance to various project teams
5. Monitor and control portfolio risks to review its effectiveness
6. Update senior management on portfolio’s risks status on a timely manner
7. Recommend corrective measures and improvements in managing portfolio’s risks
</t>
  </si>
  <si>
    <t>This unit specifies the competencies required to develop infocomm portfolio management governance guidelines to ensure the infocomm meet the business outcomes and goals, while adhering to regulatory legislative requirements. It covers the fundamentals of defining the governance team, designing the governance framework and reviewing/developing the governance process.</t>
  </si>
  <si>
    <t>1. Set direction and objectives for portfolio management governance based on portfolio management principles and business outcomes
2. Identify the required compliance and directives to govern portfolio management
3. Define the team responsible to implement the portfolio management governance
4. Design portfolio management governance framework for decision making process
5. Review and develop governance process on how portfolio management governance objectives can be achieved
6. Establish communication plan to relevant stakeholders/parties
7. Monitor compliance and progress on portfolio management governance initiatives
8. Recommend corrective action to resolve any portfolio management governance issues
9. Review portfolio management governance guidelines where necessary</t>
  </si>
  <si>
    <t>This unit defines the competency required to manage infocomm portfolio in a consistent manner, maintain alignment of projects and business objectives. It covers the fundamentals of determining, benchmarking and monitor Key Performance Indicators (KPIs) to continuous improve the portfolio.</t>
  </si>
  <si>
    <t>1. Determine portfolio performance drivers to achieve desired outcomes
2. Determine target infocomm portfolio’s Key Performance Indicators (KPI) based on portfolio objectives
3. Monitor infocomm portfolio KPIs to support decision making process 
4. Recommend measures for continuous improvement for current infocomm portfolio
5. Develop a roadmap to implement the recommendations</t>
  </si>
  <si>
    <t>This unit defines the competency required to prioritise initiatives, resources, and assets in infocomm portfolio according to the defined business outcomes and goals. It covers the fundamentals of defining projects/programs selection criteria, gaining visibility into resources and allocating company resources.</t>
  </si>
  <si>
    <t xml:space="preserve">1. Engage business sponsors and stakeholders to align portfolio to business directions / strategy
2. Define the criteria of projects / programs selection and prioritisation based on business outcomes
3. Evaluate resources to gain visibility into organisational capacity, capabilities and constraints
4. Validate investment scenarios with stakeholders for decision making
5. Obtain endorsement from the stakeholders on the recommendations made
6. Conduct periodic assessment and reprioritisation to ensure portfolio remains in sync with business strategy
</t>
  </si>
  <si>
    <t>This unit defines the competency required to effectively manage IT projects through the selection and application of an appropriate project management framework.</t>
  </si>
  <si>
    <t>1. Select appropriate project management methodology based on project environment, requirements and constraints
2. Apply a project management framework to manage the entire project lifecycle and integrate project activities
3. Monitor actual progress in relation to the agreed schedule and plans</t>
  </si>
  <si>
    <t>This unit defines the competency required to manage quality within projects. It covers adopting the appropriate quality management framework and managing the quality of system development and IT systems for the project.</t>
  </si>
  <si>
    <t>This unit defines the competency required to understand the main techniques and processes associated with planning, executing and controlling an IT project, in order to manage the scope of the project.</t>
  </si>
  <si>
    <t xml:space="preserve">This unit defines the competency to assess project time constraints, develop and manage the project schedule to ensure that the project runs according to the stipulated time frame. </t>
  </si>
  <si>
    <t xml:space="preserve">This unit defines the competency required to develop a project budget, as well as monitoring and managing project costs. </t>
  </si>
  <si>
    <t>This unit defines the competency required to  manage project risks and recommend follow up actions to relevant stakeholders.</t>
  </si>
  <si>
    <t>This unit defines the competency required to develop a procurement plan, utilising procurement processes, and managing suppliers and procurement activities to ensure the successful completion of a project.</t>
  </si>
  <si>
    <t xml:space="preserve">1. Develop procurement plan based on project procurement needs
2. Utilise procurement processes to ensure adherence to legal and organisational requirements
3. Manage suppliers / vendors to ensure delivery of products / services specified in procurement documentation
4. Manage procurement activities to minimise risks of not meeting project objectives on time and with budget 
</t>
  </si>
  <si>
    <t>This unit defines the competency to manage a project team. It covers communicating staff responsibilities to team members, implementing training and development, evaluating team performance and managing team dynamics.</t>
  </si>
  <si>
    <t>This unit defines the competency required to devise and manage project knowledge management and communication processes. It involves developing a communications plan and managing the project information.</t>
  </si>
  <si>
    <t xml:space="preserve">This unit covers establishing strategies for managing outsourcing with service providers, performance management, monitoring and review of contractual arrangements. </t>
  </si>
  <si>
    <t>1. Establish a management strategy for outsourcing in accordance with organizational requirements
2. Evaluate outsourcing options
3. Manage and monitor outsourcing performance for early identification of problems
4. Manage and monitor outsourcing service quality to ensure contractual obligations are met
5. Review contracts, renegotiate and manage end of outsourcing arrangements</t>
  </si>
  <si>
    <t>This unit defines the competency required to negotiate and document contractual arrangements between organisation  vendors or service providers and to monitor and manage performance against agreed contractual obligations.</t>
  </si>
  <si>
    <t>1. Establish contract details and contract boundaries from stakeholders’ feedback
2. Facilitate negotiations with vendors / service providers to resolve problems and misunderstandings
3. Monitor performance against contractual obligations to ensure desired level of quality is maintained
4. Provide recommendations for contractual variations, if required</t>
  </si>
  <si>
    <t>This unit defines the competency required to direct project activities  where a person has strategic responsibility, accountability and decision making for the overall management of project(s). It involves aligning project objectives to organisation’s strategic objectives and allocating resources to projects.</t>
  </si>
  <si>
    <t>This unit defines the competency required to direct human resource within projects and across the program. It involves directing project managers in relation to staff responsibilities and performance.</t>
  </si>
  <si>
    <t>This unit defines the competency required to direct time management across projects or programs, so that key deliverables can be met within the agreed schedules.</t>
  </si>
  <si>
    <t>This unit defines the competency required to manage projects that are complex in terms of scope, degree of risk, political, cultural and social factors.</t>
  </si>
  <si>
    <t>This unit defines the competency required to manage the stakeholders in the project. This includes personal leadership style, problem solving skills as well as decision making skills.  It also involves negotiation skills and the management of stakeholder issues.</t>
  </si>
  <si>
    <t>This unit defines the competency required to manage the factors that might adversely affect multiple projects, the program and organisational outcomes.</t>
  </si>
  <si>
    <t>This unit defines the competency required to direct quality management across multiple projects or within the overall program. It covers directing the development of quality requirements and directing quality assurance management.</t>
  </si>
  <si>
    <t>Product Marketing</t>
  </si>
  <si>
    <t>This unit defines the competency required to collect data using relevant market research methodologies and tools and analysing data (both qualitative and quantitative) from market research. It covers the fundamental concept of consolidating market research data, ensuring that data is handled appropriately, and selecting approaches to analyse which data are appropriate to the research objectives.</t>
  </si>
  <si>
    <t xml:space="preserve">1. Select the most appropriate research technique(s) for the research project based on the project environment, requirements and constraints
2. Conduct the collection of data in line with the aims of the research plan and in line with the research technique(s) for the project  
3. Record findings accurately and prepare the data in a format that allows for the required analysis
4. Analyse the data to the required depth and accuracy to achieve the research objectives 
5. Inform relevant parties of the results of the analysis and present the outcomes in a format appropriate for their needs
</t>
  </si>
  <si>
    <t>This unit defines the competency required to manage a brand identity and characteristics for an organisation’s products and services. It covers the fundamental concept of assessing and establishing the branding objectives of the products and services and to manage the brand in a way to gain and maintain a strong foothold in the market.</t>
  </si>
  <si>
    <t xml:space="preserve">1. Coordinate with marketing team to follow up on the marketing strategy, tactics and plans for the product and services brand
2. Provide clarifications and advice on the brand guidelines 
3. Review the products and services brand and guidelines regularly to ensure that it complies with the organisation’s objectives, guidelines and regulatory requirements 
4. Monitor the implementation of the brand and identify any non-compliance to the brand strategy 
5. Rectify issues discovered on a timely basis and document the outcomes for future brand development
6. Communicate to the product development team on market perception of the brands and products, feedback gathered and the follow-up steps
</t>
  </si>
  <si>
    <t>This unit defines the competency required to establish the pricing policy for an organisation’s products and services based on overall marketing objectives, brand or products and services policies, and an assessment of relevant internal and external factors. It covers the fundamental concept of establishing pricing policies with the parties that the organisation has to deal with, such as, agents, distributors, retailers and end users and includes monitoring the effectiveness of the policy.</t>
  </si>
  <si>
    <t xml:space="preserve">1. Determine a pricing strategy for products and services that is in line with the organisation’s financial strategy and objectives
2. Determine price adjustment strategies where appropriate, taking into account differences in target customer buying patterns, and market circumstances
3. Monitor and assess the effectiveness of agreed pricing policies against organisation’s marketing strategy and objectives
4. Analyse the anticipated impact on demand and profitability to support the recommendations for price changes
5. Establish sales and pricing objectives and identify scenarios for price promotions
6. Develop monitoring and evaluating systems to assess effectiveness of current pricing policies 
</t>
  </si>
  <si>
    <t>This unit defines the competency required to develop a brand identity and characteristics for an organisation’s particular or a defined range of products and services. It covers the fundamental concept of developing a strong and sustainable brand for the organisation’s products and services to create an identity that is recognisable and sustainable in the market.</t>
  </si>
  <si>
    <t xml:space="preserve">1. Determine the objectives and strategy for branding the organisation’s products and services
2. Identify a brand which is in line with the products and services’ attributes and benefits
3. Develop a brand identity which is readily recognised amongst the target market
4. Verify that the brand name does not infringe existing brand names and where relevant, arrange to register and protect the brand name and design
5. Verify that the desired positioning of the brand can be achieved and be reached out to the targeted markets to achieve desired returns on investment
6. Develop branding guidelines for users in the organisation
7. Monitor the success of the brand against agreed criteria and use the outcomes for improvements on future brand development
</t>
  </si>
  <si>
    <t>Presales</t>
  </si>
  <si>
    <t>This unit defines the competency required to design proof of concept that supports the objectives and business needs of the organisation. It covers the fundamentals of industry and domain knowledge application, the objectives, specifications, functionality of the software application, quality and standards, proof of concept designing and the recommended process for designing proof of concept.</t>
  </si>
  <si>
    <t>1. Gather preliminary requirements by analysing key objectives and business requirements for desired products and services
2. Select and apply appropriate prototyping tools and methodologies to design proof of concept
3. Identify users of the final application as participants to review the proof of concept and agree with the users for success criteria
4. Design the proof of concept that includes relevant products and services for the clients 
5. Gather feedback on the initial proof of concept from the clients and consolidate the evaluations
6. Manage clients’ expectations on the design of the proof of concept
7. Design the finalised solution and consolidate all findings and evaluation for the proof of concept
8. Present the proof of concept to the relevant audience</t>
  </si>
  <si>
    <t>This unit defines the competency required for monitoring and analysing metrics data for reporting against quality assurance standards and procedures for software development. It covers the fundamental concepts for monitor and analyse data on procedures, software metrics and the relevant recommended process.</t>
  </si>
  <si>
    <t xml:space="preserve">1. Identify the metrics to be measured relating to project planning, development activities, testing activities and process improvement
2. Analyse the metrics to be measured to determine data elements for analysis purposes and document the metrics and data elements in the project plan
3. Monitor the metrics data to keep track of the quality of the software during the development life cycle 
4. Analyse the metrics data in accordance to the applicable process descriptions, standards and procedures
5. Review the metrics data analysis and identify areas for improvements
6. Communicate feedback to project staffs and managers on the findings and areas of improvement
</t>
  </si>
  <si>
    <t xml:space="preserve">This unit defines the competency required to perform QA audit to ensure high quality controls and standards are implemented during the software development life cycle in accordance to the objectives and business needs of the organisation. It covers the fundamentals of organisation and industry established quality standards and controls, audit procedures and the recommended process for performing QA auditing. </t>
  </si>
  <si>
    <t>1. Coordinate with project leaders to identify all guidelines, controls and procedures used during the different phases of the software development
2. Evaluate performed processes and activities against the relevant guidelines, controls and procedures for software development
3. Identify non-compliance issues with software application team and determine appropriate course of action
4. Follow up with the software application team to ensure that actions have been taken to address the non-compliance 
5. Document all QA auditing procedures, findings, conclusions and follow-up actions</t>
  </si>
  <si>
    <t>The unit defines the competency required to support configuration management in the software environment. It includes setting up environment, managing baselines, and generating configuration management reports for status reporting.</t>
  </si>
  <si>
    <t xml:space="preserve">1. Set up the configuration management environment for the project team, with relevant IT personnel
2. Create a deployment unit, consisting of the build and relevant artifacts for installation based on the configuration plan
3. Manage the baselines for the configuration items / work products to provide an official point for subsequent work step and for roll-back when required
4. Generate report on configuration status for tracking project progress and trends based on the requirements defined in the configuration management plan
5. Work with Configuration &amp; Change Manager to keep the configuration management plan up-to-date
</t>
  </si>
  <si>
    <t xml:space="preserve">The unit defines the competency required to implement quality assurance process for business solution. It involves implementing and monitoring quality performance guidelines, as well as reviewing the quality standards based on the quality performance results.  </t>
  </si>
  <si>
    <t>This unit defines the competency required to design project QA governance and processes for software development to establish and instil quality standards, controls and procedures to an enterprise’s business processes. It covers the fundamental concepts of QA governance, the objectives and requirements of the software development, review and maintenance of QA procedures, and the recommended process for designing QA governance and processes for software development.</t>
  </si>
  <si>
    <t xml:space="preserve">1. Define quality assurance standards and procedures based on organization’s  business requirements and industry established guidelines 
2. Coordinate with project leaders on the implementation of standard quality controls, processes and procedures used for design and development of applications 
3. Develop a thorough quality assurance audit program for each phase
4. Document all quality controls, processes and procedures used for design and development of applications
5. Review the quality assurance standards and procedures through feedbacks and evaluations from end users and project leaders
</t>
  </si>
  <si>
    <t>The unit defines the competency required to perform impact analysis on application changes. It covers the inputs, tools and technologies, and the outputs of the following integrative processes in quantifying the impact analysis in modifying the application.</t>
  </si>
  <si>
    <t xml:space="preserve">1. Identify requested changes for the application
2. Review existing documentation of the affected application to understand the application workflow
3. Identify dependencies of the modifications made to the application and the current application flow
4. Evaluate the impact of the changes on the existing application and dependencies
5. Perform cost-benefit analysis for the requested changes on the application
6. Communicate findings to the relevant parties
</t>
  </si>
  <si>
    <t>This unit defines the competency required to implement release management process for the software application. It includes activities from developing policies and procedures, engaging stakeholders during the planning and ensuring that the affected documentations are updated.</t>
  </si>
  <si>
    <t xml:space="preserve">1. Develop the policies and procedures in managing and implementing new application releases
2. Establish a structured approach in releasing the application changes 
3. Develop release plan to minimise impact on production environment and business operations
4. Participate in projects in early phases to ensure alignment with the release calendar
5. Work with key stakeholders to monitor and track release schedule, risks and issues
6. Coordinate with Configuration and Change Management roles to ensure the correct configuration items (CI) are used for each release
7. Update the affected documentations to reflect the current release of the software application and related configurations
</t>
  </si>
  <si>
    <t xml:space="preserve">The unit defines the competency required to implement configuration management procedures and controls for managing hardware and software release. It involves activities from defining the configuration item (CI) to performing configuration audits to ensure that the software requirements are met. </t>
  </si>
  <si>
    <t xml:space="preserve">1. Develop policies for retention of baseline / master copies, taking into account the relevant requirements  
2. Develop identification standards for naming and version control for hardware / software and documentation
3. Identify configuration items (CI), hardware / software configuration system and procedures for integration into the programming environment
4. Implement configuration and change control process into the development process to ensure that audit trials and alerts for variations / non-conformance are maintained
5. Implement monitoring controls to ensure that the mechanisms and documentation of configuration status is maintained
6. Perform functional and physical configuration audits to ensure that the release meets the functional and design requirements 
</t>
  </si>
  <si>
    <t>The unit defines the competency required to review the developed software to ensure that it meets the organisation’s objective and needs. It involves defining quality review plan, evaluating the software and related documentation, as well as reporting the findings to relevant parties.</t>
  </si>
  <si>
    <t xml:space="preserve">The unit defines the competency required to develop quality assurance process for business solutions. It involves developing quality plan and  quality management plan for business processes, as well as allocating quality responsibilities. </t>
  </si>
  <si>
    <t>IT-RES-301E-1</t>
  </si>
  <si>
    <t>Achieve Results</t>
  </si>
  <si>
    <t>Achieve results</t>
  </si>
  <si>
    <t>The unit defines the competency required to interpret team plans with the team leader and achieve results. It covers understanding the tasks and deliverables allocated and seeking feedback to ensure meeting of the performance expectations.</t>
  </si>
  <si>
    <t>1. Demonstrate understanding of the tasks and deliverables allocated in the team plans
2. Seek regular feedback from team leader to maintain awareness of expected and actual performance
3. Achieve the performance expectations defined by the team leader
4. Work with team leader to evaluate outcomes of the team plan implementation</t>
  </si>
  <si>
    <t>Requirement Gathering &amp; Process Redesign</t>
  </si>
  <si>
    <t>The unit defines the competency required to determine the context of a business need or problem and confirming with the relevant parties. It covers the activities of gathering information based on the defined need / problem, verifying the business needs and expectations before sign-off.</t>
  </si>
  <si>
    <t xml:space="preserve">1. Establish the context of the business problem or needs to be investigated
2. Collect information for the business problem from the stakeholders using the appropriate information gathering method and analyse the information
3. Verify the business needs and expectations with the relevant parties 
4. Submit the findings to the relevant parties for approval and sign-off
</t>
  </si>
  <si>
    <t>The unit defines the competency in identifying the business requirements for a problem/need through gathering information from the data repository and stakeholders. It also include documenting the information collected and business requirements for sign-off.</t>
  </si>
  <si>
    <t xml:space="preserve">1. Identify and review key information sources related to the business problem / needs 
2. Elicit information from key stakeholders using appropriate information gathering methods 
3. Analyse and prioritise the business requirements to be aligned to the organisation’s directions
4. Identify dependencies for the identified business requirements
5. Validate and resolve any conflict related to the information and business requirements with the stakeholders
6. Obtain sign-off for the data gathered and business requirements documentation with the relevant parties
</t>
  </si>
  <si>
    <t xml:space="preserve">The unit defines the competency to develop the non-functional requirements for a business solution. It also involves analysing the requirements from users, suppliers’ products and impact of the business solution to the existing processes before getting the solution sign-off. </t>
  </si>
  <si>
    <t xml:space="preserve">1. Analyse the functional requirements of the business solution to understand the quality attributes important to the end users
2. Review the non-functional requirements of the suppliers’ products, if required
3. Analyse the impact of the business solutions to the existing processes / IT environment 
4. Define and document the non-functional requirements for the business solution based on the analysis performed
5. Verify the non-functional requirements with the relevant parties
6. Obtain sign-off for the non-functional requirements and business solution from the stakeholders 
</t>
  </si>
  <si>
    <t xml:space="preserve">The unit defines the competency required to identify the functional requirements from the business requirements and develop business solutions from the business requirements gathered from the key stakeholders. </t>
  </si>
  <si>
    <t xml:space="preserve">1. Analyse the business requirements related to the business problem / needs 
2. Identify and document functional requirements in respect of input / output, interface and process flow  using selected tools
3. Validate and resolve any conflict related to the functional requirements with the relevant parties 
4. Recommend business solutions according to the functional requirements identified
5. Investigate suppliers’ products that meet the functional requirements, if required
6. Obtain feedback and sign-off on the functional requirements and business solutions from relevant parties 
</t>
  </si>
  <si>
    <t xml:space="preserve">The unit defines the competency required to identify the specific requirements to develop and implement a system / application. It also involves evaluation of scope changes (if any). </t>
  </si>
  <si>
    <t xml:space="preserve">1. Evaluate the software requirements to establish scope for development and implementation
2. Review the relevant documentations to determine the installation requirements (if any) and/or implementation issues
3. Develop an implementation plan based on the software requirements 
4. Review the implementation plan and key dates at regular intervals to ensure no conflict of dates / events exists
</t>
  </si>
  <si>
    <t>IT-RLT-301E-1</t>
  </si>
  <si>
    <t>Build Relationships</t>
  </si>
  <si>
    <t>Maintain team relationships</t>
  </si>
  <si>
    <t>The unit defines the competency required to maintain the professional’s relationship with the team and/or network members. It covers participation in networks and maintaining team cohesiveness.</t>
  </si>
  <si>
    <t>1. Establish working relationships with network members and team members for knowledge sharing opportunities
2. Communicate with network members and team members with respect and sensitivity to individual social and cultural differences
3. Provide support to team members 
4. Gain trust and confidence of the team members through competent work practices
5. Work with the team leader to resolve conflicts, when required</t>
  </si>
  <si>
    <t>Telecommunications Radio Access Network Management</t>
  </si>
  <si>
    <t>This unit specifies the outcomes required to effectively perform air verification and end-to-end tuning for a Base Station System. It covers performing iterative system verification, interoperability testing on the integrated system and fine-tuning of equipment.</t>
  </si>
  <si>
    <t xml:space="preserve">1. Perform system verification and feature testing on the integrated Base Station System
2. Conduct interoperability testing (IOT) if multiple vendors are involved
3. Identify faulty or underperforming units from the test results
4. Assist the planning team to assess whether the faulty / underperforming units should be fine-tuned with new parameters or replaced with new units
5. Perform system verification or interoperability tests, and fine-tuning iteratively till the Base Station System’s performance and functioning meet pre-defined system acceptance criteria
</t>
  </si>
  <si>
    <t>This unit specifies the outcomes required to effectively perform the site acquisition. It covers the identifying of site location and required infrastructure, submitting approval request to the appropriate site authorities to proceed with site acquisition, assessing of risks and infrastructure and presenting a plan to building management for approval.</t>
  </si>
  <si>
    <t>1. Identify the site location, the existing carriers at the site, and the infrastructure that would be required to serve the network requirements
2. Submit approval request to appropriate site authorities to proceed with site acquisition
3. Assess the risk, infrastructure redundancy and utilities at the site
4. Identify the extra infrastructure or network components that need to be set up
5. Present a plan to building management for approval</t>
  </si>
  <si>
    <t>This unit specifies the outcomes required to effectively undertaking site preparation. It covers the assessing of existing cables, pipelines and power supply, cable and power supply layout design, installation schedule and activity planning, cable works, civil works, setting up of Main Distribution Frame (MDF) room and installing network equipments.</t>
  </si>
  <si>
    <t>1. Assess whether the existing cables, pipelines and power supply at the site can serve the network requirements, while complying with safety standards
2. Design a detailed cable, power supply layout and installation plan at the site 
3. Prepare a work schedule for all activities such as trenching, network provisioning
4. Engage and monitor contractors to perform cable works and civil works 
5. Set up the main distribution frame (MDF) room
6. Procure and install the network equipment at the proposed locations</t>
  </si>
  <si>
    <t>This unit specifies the outcomes required to effectively commission and integrate a Base Station System. It covers the initial checking on equipment setup, cable and power supply; diagnostic tests on individual equipment; and configuring network parameters for the integrated Base Station System.</t>
  </si>
  <si>
    <t xml:space="preserve">1. Evaluate equipment set up by the installation team against a handover checklist, that contains data related to physical positioning and layout of the equipment
2. Perform an assessment of the cable, terminations and power supply connections for each equipment
3. Monitor all start-ups after initial power-up, in the respective order of their software loading process
4. Perform diagnostic tests to ascertain individual hardware integrity and unit stability, and to identify faulty or redundant units
5. Configure network parameters provided by the planning team into network integration tools or individual equipments
6. Perform integration by connecting the ‘up and running’ equipment via transmission links
</t>
  </si>
  <si>
    <t xml:space="preserve">This unit defines the competency required to effectively plan the radio coverage of a mobile network.  It covers the input/planning of RF/physical parameters, use of coverage simulation/planning tools, site selection criteria, environmental considerations, link budget calculations, necessary in the radio planning to meet coverage requirements stipulated in Service Level Agreement (SLA). </t>
  </si>
  <si>
    <t xml:space="preserve">1. Dimension the network to achieve coverage requirements
2. Define the site, radio and physical parameters to achieve desired coverage requirement
3. Use planning tools to simulate expected coverage profile
4. Calculate the power link budget to estimate power delivered to each antenna and hence to estimate the coverage radius
5. Plan the in-building antenna layout to achieve coverage requirements inside a building, taking into considerations the various RF components to be used
</t>
  </si>
  <si>
    <t xml:space="preserve">This unit defines the competency required to effectively plan the capacity of a mobile network to serve an intended traffic.  It covers the allocation of channel resources, cellular planning and interference analysis necessary in the capacity planning to meet the Service Level Agreement (SLA). </t>
  </si>
  <si>
    <t xml:space="preserve">1. Define the types of channel elements to be allocated, based on the technology used in the mobile network
2. Estimate the intended traffic (in Erlang) / throughout (in bps) based on cell profile
3. Plan the number of channel elements for each site to be integrated based on Service Level Agreement
4. Plan and define the cluster size and cell size of the cellular network to achieve both the required capacity and the Signal-Interference-Ratio (SIR)
5. Define and tune vendor-specific network features to enhance capacity
6. Monitor the traffic statistics from Network Management System (NMS) after site integration to ensure capacity plan meets the Service Level Agreement
</t>
  </si>
  <si>
    <t>This unit defines the competency required to effectively plan and conduct a mobile network drive test (network data collection).</t>
  </si>
  <si>
    <t xml:space="preserve">1. Plan the route of the drive test to achieve outcomes of network data collection in specific areas in the test map
2. Program the test tools to achieve various network performance indicators
3. Execute the drive test to collect accurate data
4. Process the drive test results using post-processing software to make meaningful presentation of the statistics 
5. Generate performance report using post-processing software to meet Service Level Agreements (SLA)
</t>
  </si>
  <si>
    <t>This unit specifies the outcomes required to effectively undertake radio network parameter planning. It covers determining parameters to achieve the required radio network coverage, capacity, equipments, buffer capacity, and monitoring indicators.</t>
  </si>
  <si>
    <t>1. Determine the network coverage and cell layout
2. Estimate the intended traffic to be served by the radio network
3. Determine the coverage radius, capacity, equipments &amp; infrastructure to be planned for the radio network’s usage and the buffer capacity to be kept
4. Identify parameters to be considered to maintain safety standards
5. Use tools to simulate network parameters to be configured in the various elements
6. Determine parameters to use for network monitoring
7. Use parameter consistency tool to record network parameters
8. Document the selected network parameters and configuration details</t>
  </si>
  <si>
    <t>This unit specifies the outcomes required to effectively undertake radio network frequency and code planning. It covers identifying the frequency channels available, assessing whether the frequency can be re-used, calculating the interference and designing ways to minimise the interference level.</t>
  </si>
  <si>
    <t>1. Determine the capacity and coverage of the radio network
2. Identify the frequency and code channels available to the organisation and the channels currently in use
3. Determine whether frequency and code channel can be re-used
4. Consider feedback from mobile drive test into the design
5. Identify parameters to be considered to maintain safety standards
6. Calculate the interference levels to measure effectiveness of current design
7. Design ways to minimise the interference levels
8. Document the selected network frequency planning details</t>
  </si>
  <si>
    <t>This unit specifies the outcomes required to effectively plan and manage the radio access network. It covers defining goals and establishing the strategic roadmap to meet business objectives, managing budget and resources, maintaining SLAs and network quality, and ensuring compliance with regulatory requirements.</t>
  </si>
  <si>
    <t>This unit defines the competency required to make initial contact with customers through a variety of different methods, establish their needs, recommend relevant products or services and take the opportunity to follow up and promote further related products or services. It covers the fundamental concept of obtaining and recording information about the customers’ needs, discovering their interests, and identifying the opportunity for up-selling or cross-selling.</t>
  </si>
  <si>
    <t xml:space="preserve">1. Contact customers identified as sales leads and establish initial communication
2. Identify the reasons customers are interested in the particular products and services and establish opportunities for selling, up-selling or cross-selling 
3. Respond effectively to the customer’s queries and objections and pass information about customers and their buying needs promptly and accurately to appropriate people within the organisation
4. Maintain records of contact with customers with their needs and any further actions that may be required
5. Gather the information on the timeline and budget for the clients to buy the products and services
6. Identify the buying criteria, decision making process, competitors and evaluation criteria
</t>
  </si>
  <si>
    <t xml:space="preserve">This unit defines the competency required to be skilful and knowledgeable in activities involved within the sales cycle in matching products and services to customers’ needs. It covers the fundamental concept of generating and securing sales via various channels such as direct selling, agents and distributors. </t>
  </si>
  <si>
    <t xml:space="preserve">1. Gather the sales leads from various sources
2. Generate customers interest in specific product or services using appropriate selling techniques 
3. Identify and ascertain customer requirements and needs
4. Respond to concerns or queries raised by customer to alleviate their reservations on agreeing to the sale 
5. Interpret verbal and non-verbal buying signals by the customer and act upon them accordingly in progressing towards closing the sale
</t>
  </si>
  <si>
    <t>This unit defines the competency required to prepare proposals and sales quotations for customers. It covers the fundamental concept of preparing the proposals in a competitive manner and to incorporate any necessary conditions and constraints to protect the interest of the organisation. It also involves identifying the customer’s requirements and matching them with the products and services of the organisation.</t>
  </si>
  <si>
    <t xml:space="preserve">1. Gather the customer’s and prospect’s requirements and resolve all issues requiring clarification before the proposal is finalised
2. Identify the conditions and constraints to be included within the proposal to protect the organisation’s interest
3. Consult relevant departments such as marketing and product management to ensure the price reflects the value of the products or services
4. Develop the proposal and obtain internal approval before submission in accordance to the organisation’s standards and guidelines
5. Provide the level of details in the proposal as required by the customers
6. Submit the proposal to the customer and prospect on time and follow up with clarifications and information if required
</t>
  </si>
  <si>
    <t>This unit defines the competency required for the marketing and sales teams to work together at all levels and with customers, both virtually and face-to-face, to ensure that they deliver high levels of marketing and sales and customer services support, through good administration and quality processes. It covers the fundamental concept of working with others to deliver excellent customer services, communicating and consulting the appropriate personnel in order to manage and serve key customers effectively.</t>
  </si>
  <si>
    <t>1. Contribute to the planning and preparation of sales support and customer management programs by providing constructive ideas and insights into the efficient and effective management of customers based on market segment
2. Establish resource requirements to deliver excellent sales support and customer service to key customers
3. Build relationships with internal business functions where there are strong links with service delivery, communicating and consulting them on a proactive basis
4. Identify customer needs and requirements so as to incorporate into the sales support and customer management programs 
5. Supply accurate and up-to-date customer service information to marketing and sales personnel via various communication methods
6. Develop customer service plan to support customer 
7. Develop customer management programs for key customers</t>
  </si>
  <si>
    <t>This unit defines the competency required to handle and overcome any sales difficulties in order to close the deal effectively. It covers the fundamental concept of evaluating a range of different sales situations and demonstrating a good knowledge and understanding of products. This will enable the organisation to close the deal in a way that is mutually beneficial to both the customer and organisation.</t>
  </si>
  <si>
    <t xml:space="preserve">1. Identify issues that are holding the prospective customer and stakeholders back from agreeing the sale
2. Explore the issues with the prospective customers and stakeholders to identify and prioritise their concerns 
3. Provide evidence to the customers of the strengths of the company’s products
4. Identify verbal and non-verbal buying signals as a sign of whether or not to move towards the close
5. Provide further add-on, up-selling or cross-selling options prior to closing the sale and close the sale
6. Provide details about the terms of sales
</t>
  </si>
  <si>
    <t>Security Engineering</t>
  </si>
  <si>
    <t>This unit defines the competency required to review security baselines in the configuration and deployment of applications and infrastructure. It involves the gathering of system security configurations and comparison against industry good practices, regulatory standards and organisation requirements.</t>
  </si>
  <si>
    <t>1. Obtain organisation platform-specific baselines and configurations of applications and infrastructure components to be reviewed
2. Assess applications and infrastructure components adherence to baselines by interviewing network administrators and asset owners
3. Review technical configurations of applications and infrastructure components through the use of automated tools and manual techniques
4. Document observations noted and highlight any non-compliant findings 
5. Perform follow-up actions on non-compliant findings</t>
  </si>
  <si>
    <t>Infocomm Security</t>
  </si>
  <si>
    <t>This unit defines the competency required to develop a checklist for reviewing security technical standards. It involves the gathering  and analysis of relevant information security good practices and organisational standards. The checklist is then drafted with the organisation’s requirements taken into account.</t>
  </si>
  <si>
    <t xml:space="preserve">1. Gather and collate good practices for security technical standards on identified applications and infrastructure components
2. Obtain organisation’s existing IT security policies, procedures and standards
3. Draft checklist by taking into consideration the IT operating environment, and organisation IT security technical standards, policies, procedures and standards
4. Propose draft checklists for review by the Chief Security Architect and Security Engineer
</t>
  </si>
  <si>
    <t>Configure and use information security testing tools</t>
  </si>
  <si>
    <t xml:space="preserve">This unit defines the competency required to configure and use information security testing tools. It involves the management of the use of security testing tools to ensure IT systems are compliant with security baselines. </t>
  </si>
  <si>
    <t>1. Identify platforms of IT systems that need to be tested and reviewed 
2. Identify industry approaches and tools that can be used on the identified platforms
3. Evaluate and select approach and tools suitable to be deployed on the environment
4. Formalise business procedures governing usage and deployment of the tools
5. Configure and deploy selected tools based on testing requirements
6. Perform security testing using tools in accordance with formalised business procedures
7. Analyse and document test results
8. Conduct follow-up to confirm and prioritise weaknesses and vulnerabilities
9. Recommend solutions to remediate the identified weaknesses and vulnerabilities</t>
  </si>
  <si>
    <t xml:space="preserve">This unit defines the competency required to review system architecture and design for compliance with enterprise security architecture. It involves review of technical documentation and interviews against requirements of the organisation’s enterprise security architecture. </t>
  </si>
  <si>
    <t>1. Identify system architecture to be reviewed
2. Obtain organisation IT security framework documentation and system architecture technical documentation
3. Perform compliance assessment on system architecture by reviewing technical documentation and conducting interviews with system architects against requirements specified in enterprise security architecture 
4. Document observations noted and highlight any non-compliance findings 
5. Perform follow up actions on non-compliance findings identified</t>
  </si>
  <si>
    <t>This unit defines the competency required to apply cryptographic standards. It involves collating industry cryptographic standards and carrying out a feasibility study to select the most suitable standard based on organisational / business requirements.</t>
  </si>
  <si>
    <t>1. Conduct risk assessment and evaluate the security requirements of the systems involved to determine the criticality of the data to be protected 
2. Identify and collate widely used industry standards cryptographic technologies solutions
3. Evaluate the short-listed cryptographic solution for the suitability to be deployed on the environment
4. Obtain management endorsement on the selected cryptographic solution
5. Formalise key management procedures for the protection and privacy of the cryptographic keys
6. Implement the selected cryptographic solution</t>
  </si>
  <si>
    <t xml:space="preserve">This unit defines the competency required to design penetration testing and vulnerability analysis to improve the quality and security of the software applications. It covers the fundamentals of analysing business process, understanding the objectives and functionalities of the application / system components and the recommended process for the developing penetration testing and vulnerability analysis. </t>
  </si>
  <si>
    <t xml:space="preserve">1. Analyse the business processes and the related software components
2. Identify potential vulnerabilities for the application based on the information of the software components
3. Design the penetration tests by analysing the security vulnerabilities of the application 
4. Evaluate the relevant tools for designing and conducting penetration tests and vulnerability analysis
5. Analyse test results with the relevant evidence, the software components vulnerabilities, risks and their impacts to identify the improvements
6. Provide feedback on vulnerabilities to design and development team and participate in developing solutions to improve security aspects
</t>
  </si>
  <si>
    <t>This unit defines the competency required to evaluate checklist for reviewing security technical standards. It involves evaluating the draft checklist against industry good practices and organisational security requirements to ensure relevance and completeness.</t>
  </si>
  <si>
    <t>1. Review draft checklists by taking into consideration the operating environment, the identified security controls and organisation IT security policies, procedures and standards
2. Compare recommended settings and configurations in the draft checklist against the specific product guidelines or security good practices to identify gaps in the checklist
3. Provide feedback on key risk areas not covered in the checklist</t>
  </si>
  <si>
    <t>Perform threat modeling</t>
  </si>
  <si>
    <t xml:space="preserve">This unit defines the competency required to perform threat modelling. Threat modelling involves the identification of threats, vulnerabilities and types of possible attacks that can affect the organisation’s IT systems and applications. </t>
  </si>
  <si>
    <t xml:space="preserve">1. Gather and understand application’s business objectives and associated list of information assets and systems to be protected
2. Document application architecture 
3. Review application architecture to identify vulnerabilities in the design, implementation or deployment configuration of the application
4. Identify threats affecting the security of the data and application based on pre-defined data access control matrix 
5. Assign risk values and risk responses to address the most significant threats 
6. Recommend countermeasures to implement based on chosen risk responses
7. Update threat model regularly to address change in business and technological environments
</t>
  </si>
  <si>
    <t xml:space="preserve">This unit defines the competency required to design security guidelines for system development projects. It involves the reviewing of current security policies and the gathering of organisational security requirements. After the security requirements have been mapped out, the relevant IT process/procedures would be developed to ensure compliance/monitoring of controls. </t>
  </si>
  <si>
    <t>1. Define and understand business requirements to determine system / application classification
2. Establish information handling procedures in accordance to the system / application classification
3. Review the organisational security policies and baseline security standards on system / application development
4. Conduct risk assessment and use the results to supplement baseline security standards
5. Analyse and document security requirements based on risk assessment
6. Design processes and procedures for quality assurance operations and continuous monitoring of information systems’ security controls
7. Develop integration / implementation plan for newly developed security guidelines</t>
  </si>
  <si>
    <t>This unit defines the competency required to set internal standards for security engineering practices. It involves the selection of the most appropriate standards for security engineering practices based on organisational requirements.</t>
  </si>
  <si>
    <t xml:space="preserve">1. Identify and define scope of internal standards
2. Formalise a working group for scope definition and input gathering
3. Collate industry standards and practices for encryption and hashing
4. Obtain existing security policies, procedures and standards 
5. Document internal standards by taking into consideration inputs from the working group and existing policies, standards and procedures
6. Propose draft internal standards for working group’s endorsement
7. Formalise internal standards by obtaining management endorsement
8. Perform regular review and update internal standards to address change in business and technological environments
</t>
  </si>
  <si>
    <t>This unit defines the competency required to design security architecture for key business processes.  It involves the identification of critical organisation business processes through the analysis of various business documents to the development of security architecture is then assessed for its effectiveness against the identified risks and threats.</t>
  </si>
  <si>
    <t xml:space="preserve">1. Analyse documentation of key organisational business processes
2. Identify critical IT applications, technologies and operational processes supporting the key organisational business processes
3. Identify key threats based on organisation’s business environment, use of technologies and regulatory environment
4. Design security architecture for IT systems and underlying business processes
5. Evaluate effectiveness of security architecture against key threats
6. Gather feedback from operational teams
7. Seek endorsement and approval from management
8. Develop and communicate roadmap for the integration of security architecture into existing processes and architecture
</t>
  </si>
  <si>
    <t>This unit defines the competency required to review security design for each system development project. It covers the fundamentals of reviewing system / network architectures, components and technical specifications to identify vulnerabilities, threats and risks, development of technical guidelines and blueprints, and other recommended processes for evaluating and approving the security architecture and security design guidelines for each system development project.</t>
  </si>
  <si>
    <t xml:space="preserve">1. Review system and network architecture to identify key threat vectors
2. Review system and network components and technical specifications to identify key vulnerabilities
3. Analyse adequacy of security controls built into security architecture
4. Identify potential threat events and vulnerabilities in network system components
5. Develop finalised report detailing security design for each system development project
</t>
  </si>
  <si>
    <t>Service Management</t>
  </si>
  <si>
    <t>This unit defines the competency required to develop the service system based on design specifications and operationalise it with the relevant stakeholders.</t>
  </si>
  <si>
    <t xml:space="preserve">1. Review design specifications to provide analysis on the feasibility of the prototype design of service system 
2. Develop service system based on the design specifications and improvements made from prototype
3. Manage the development lifecycle of the service system
4. Review the developed system and suggest improvements for any shortcomings
5. Operationalise the service system through working with different stakeholders
6. Lead the operationalisation of the service system
</t>
  </si>
  <si>
    <t>Service Innovation Design</t>
  </si>
  <si>
    <t>This unit defines the competency required to collect, analyse and monitor the quality and performance of the service system to ensure it meets service levels.</t>
  </si>
  <si>
    <t>This unit defines the competency required to innovate the process of the service system. It involves identifying critical business processes and proposing feasible technological solutions to the stakeholders and implementation team.</t>
  </si>
  <si>
    <t>1. Identify business requirements and critical business processes
2. Propose technological solutions by applying business analysis methodologies on the critical processes
3. Analyse the feasibility and viability of the business processes
4. Develop implementation plan for managing the process innovation of  the service system
5. Communicate proposed plans to stakeholders and implementation team</t>
  </si>
  <si>
    <t>This unit defines the competency required to lead innovation in the people and technology domains. It covers assessing technological feasibility of the organisation and usability report on consumer psychology and recommending improvements.</t>
  </si>
  <si>
    <t>1. Analyse business model and leverage on modelling tools and technologies to assess the organisation’s technological architecture
2. Analyse usability report / survey on consumer psychology
3. Review the technological limitations and how it relates to consumer psychology 
4. Develop an analysis document stating the technological feasibility or limitations based on the business model 
5. Develop detailed design plan of the service system for the development team</t>
  </si>
  <si>
    <t>This unit defines the competency required to lead the development of a service system in the people and business domains. It covers the fundamentals of desirability analysis and business requirements gathering.</t>
  </si>
  <si>
    <t xml:space="preserve">1. Gather business requirements and analyse the business viability using business analytical models
2. Identify desirability factors through performing desirability analysis
3. Review existing people-centric business models
4. Conduct survey to gather end user’s opinions and perform statistical analysis on data collected
5. Communicate analysis reports with senior management and implementation team
</t>
  </si>
  <si>
    <t>This unit defines the competency required to understand the general principles of engineering, management, operations and design of service systems.</t>
  </si>
  <si>
    <t xml:space="preserve">1. Identify objectives and value propositions of the service system 
2. Identify the desired user experience in service design
3. Facilitate communication with personnel from other disciplines
4. Facilitate discussions on service design across the disciplines
5. Identify stakeholders of the service system through discussions with relevant departments
</t>
  </si>
  <si>
    <t>This unit defines the competency required to analyse or create an experience environment where users and system owners focus on value co-creation through interaction between producer and consumer.</t>
  </si>
  <si>
    <t xml:space="preserve">1. Identify information on market trends and customers’ needs
2. Analyse the organisation’s services capabilities and efficiencies taking into account the value co-creation opportunities
3. Highlight value co-creation opportunities through analysis of current offerings
4. Facilitate cross disciplinary communication across the relevant parties  for service design 
5. Identify appropriate desirability analysis models / metrics for measuring value co-creation
6. Establish an experience environment by engaging cross disciplines in joint discussions on value co-creation opportunities
7. Define work plan and recommend service innovations and enhancements using business or desirability analytical models
8. Communicate proposed work plan to senior management
</t>
  </si>
  <si>
    <t>This unit defines the competency required to develop service strategies for the organisation through service design trends and opportunities.</t>
  </si>
  <si>
    <t xml:space="preserve">1. Identify opportunities for value or operational enhancements 
2. Identify appropriate tools and technologies for enhancing service strategy
3. Develop action plans on proposed enhancements in conjunction with team members and management
4. Communicate to stakeholders on Return on Investment (ROI) and obtain buy-in from stakeholders
5. Develop and implement service strategy </t>
  </si>
  <si>
    <t>This unit defines the competency required to provide leadership to oversee the conceptualisation of ideas for the design of new service system.</t>
  </si>
  <si>
    <t xml:space="preserve">This unit defines the competency required to develop a prototype of the service system based on  the concept document and service design document. </t>
  </si>
  <si>
    <t>1. Lead design team on selection of prototyping tools and technologies 
2. Create a design plan for the creation of the prototype model stating the resources needed and the technical capabilities
3. Manage the creation of the prototype of the service system based on design documents
4. Facilitate communication across disciplines to gather feedback on the service system design
5. Create a prototype of the service system
6. Engage stakeholders in the usability testing and gather feedback</t>
  </si>
  <si>
    <t>This unit defines the competency required to lead the design of a service system. It covers the fundamentals of design thinking knowledge, establishment of metrics, test objectives and guidelines to provide guidance in the course of development.</t>
  </si>
  <si>
    <t xml:space="preserve">1. Gather the service system’s business and operational requirements
2. Identify key desirability factors based on business requirements and desirability analysis
3. Establish metrics to align to business objectives
4. Apply design methodologies in the course of developing the service system
5. Oversee the design process by coordinating communication from different disciplines 
6. Engineer the overall experience innovation by collaborating the efforts from emotional, process and functional innovation processes
7. Establish overall test objectives and guidelines for the service system
</t>
  </si>
  <si>
    <t>This unit defines the competency required to identify current trends and propose best practices to incorporate in service design.</t>
  </si>
  <si>
    <t xml:space="preserve">1. Identify best practices and emerging trends in service science
2. Assess current and future internal and external business environment 
3. Perform gap analysis for service integration
4. Align service innovation and communicate organisation’s vision with management and staff
5. Identify key performance indicators (KPIs) for service innovation processes
6. Integrate service strategy with organisation’s executive direction
7. Communicate to stakeholders on proposed action plans
</t>
  </si>
  <si>
    <t>Security Management</t>
  </si>
  <si>
    <t xml:space="preserve">This unit defines the competency required to perform on-going monitoring of vulnerabilities and effective controls. It involves the constant monitoring of threats and vulnerabilities from public sources and executing periodic testing of current IT controls to ensure the organisation is secured from threats and vulnerabilities. </t>
  </si>
  <si>
    <t>1. Monitor public sources for the latest IT risks, threats, vulnerabilities and effective controls
2. Assess and test the effectiveness of IT controls in a controlled environment
3. Assess and update information risk and control mitigation approach
4. Assess the relevance of new threats against a set of established evaluation criteria
5. Assess the cost of implementing the required security controls
6. Recommend remediation actions to management</t>
  </si>
  <si>
    <t>This unit defines the competency required to conduct the business impact analysis (BIA). It covers steps required to conduct the analysis and prepare report with recovery recommendations, including information collection and analysis, determining critical business functions and maximum tolerable downtimes and prioritising business functions for restoration.</t>
  </si>
  <si>
    <t>1. Collect data to identify critical business processes, determine the impact of the critical business functions, identify interdependencies between the critical business functions and information systems
2. Determine critical business functions and recovery time requirements, based on the analysis of data collected prior and from discussions with Management responsible for the business functions
3. Prioritise critical business functions based on recovery time requirements
4. Document and prepare BIA report with the results of the assessment, including recommendations for prioritised critical business functions and recovery time requirements
5. Obtain Senior Management’s approval for critical business functions and recovery time requirements</t>
  </si>
  <si>
    <t>This unit defines the competency required to plan and conduct business continuity and IS / IT disaster recovery drills and exercises. It covers the definition of scope and objectives, establishing quality assurance and oversight, development of testing and exercise plan, test and exercise execution and implementation of corrective actions to rectify shortcomings uncovered during testing or exercises.</t>
  </si>
  <si>
    <t>1. Define objectives, scope and frequency for business continuity plan testing and business continuity drills and exercises, based on internal BCM / DR standards and policies
2. Establish quality assurance method for business continuity testing and exercises, based on regulatory rules and guidelines, and good practice standards
3. Develop test / exercise plan, including scope, process, methods, assessment criteria
4. Execute test / exercise plans based on defined scope, process and methods and document results based on defined assessment criteria
5. Conduct debrief session following the test / exercise execution to review results and collate recommendations
6. Document recommendations and corrective actions based on identified weaknesses in BCM and IT disaster recovery controls
7. Establish plans for implementation of recommendations and / or corrective actions, based on identified weaknesses, risk-based priorities and available resources</t>
  </si>
  <si>
    <t>This unit defines the competency required to manage selection and implementation of physical and environmental security devices. It covers different types of physical and environmental security devices, including the criteria for selecting devices for the organisation. It also covers guidelines for implementation of different types of devices, as well as good practices and procedures in responding to device activation / alert.</t>
  </si>
  <si>
    <t>1. Determine required physical and environmental security devices, based on internal Information Security policies and standards and control needs of different security zones
2. Specify criteria for device selection, based on defined requirements for physical and environmental security controls
3. Select physical and environmental security devices for the organisation based on defined criteria
4. Manage installation of physical and environmental security devices
5. Prepare operational procedures with actions to be taken in case of device activation
6. Communicate procedures and train personnel in actions to be taken in case of device activation</t>
  </si>
  <si>
    <t>This unit defines the competency required to manage testing and maintenance of physical and environmental security controls. It covers activities related to conducting physical security drills / exercises, managing tests and checklists for evaluating physical and environmental security controls and equipment maintenance and service necessity.</t>
  </si>
  <si>
    <t>This unit defines the competency required to implement business continuity and IS / IT disaster recovery policies, standards and solutions. It covers activities and procedures related to establishing technologies, operational facilities and people as defined in recovery strategy and plans, including preparation of alternate facilities and supplies, implementation of recovery tools and technologies, data back-up and off-site storage process and preparation of people for alternate work procedures.</t>
  </si>
  <si>
    <t>1.
Prepare alternate facilities, including space, infrastructure, utilities, supplies and environmental requirements based on facility and supply recovery strategies.
2.
Prepare manual procedures, vital record storage, employee notification procedures, employee transportation arrangements and employee accommodation plans based on user recovery strategies.
3.
Prepare solutions for data centre, network and telecommunications recovery as defined in technical recovery strategies.
4.
Back up critical software and data, store backups at an off-site location and establish retrieval procedures, as defined in data recovery strategies.</t>
  </si>
  <si>
    <t>This unit defines the competency required to implement and manage security functions throughout a network.</t>
  </si>
  <si>
    <t>This unit defines the competency required to perform IT risk assessment. It involves evaluating and prioritising potential system threats and vulnerabilities, recommending mitigation actions and conducting IT assessment.</t>
  </si>
  <si>
    <t xml:space="preserve">1. Analyse and quantify potential effect and consequences on overall business and operations of the IT risks identified in the IT risk identification process 
2. Evaluate qualitative IT risks and assess potential business impact should adverse incidents occur
3. Prioritise IT risks based on overall business impact
4. Recommend IT risk mitigation actions to address risks
5. Conduct cost-benefit analysis to build business case
6. Document and formalise IT risk assessment results
7. Review IT risk assessment regularly </t>
  </si>
  <si>
    <t>This unit defines the competency required to develop and implement information security awareness programs. The development and implementation of information security awareness programs involves the identification of the campaign’s target audience and studying the feasibility of the proposed program.</t>
  </si>
  <si>
    <t>1. Formalise working group involving personnel from different departments and business units for scope definition and input gathering 
2. Identify the different groups of target audience and the information security awareness programs to cater to each group’s awareness needs
3. Gather and collate related industry good practices to be included in the information security awareness program
4. Evaluate feasibility of outsourcing or engaging external parties to manage campaign drives 
5. Draft and document information security awareness program
6. Propose draft information security awareness program and budget for working group’s endorsement
7. Formalise proposed information security awareness program and budget by obtaining management endorsement
8. Implement formalised information security awareness program
9. Hold events to raise awareness of the information security awareness programs</t>
  </si>
  <si>
    <t>This unit defines the competency required to assess organisation information security posture. It involves analysing of organisation information security performance against security service performance level parameters and preparation of management report.</t>
  </si>
  <si>
    <t xml:space="preserve">1. Identify security information sources such as logs and vendor reports
2. Analyse and correlate information security events to identify appropriate event handling actions
3. Identify any potential inadequacies in security information sources
4. Perform comparative analysis of security service performance level parameters against retrieved security information sources 
5. Prepare information security performance report based on results from analysis and correlation of information security events
6. Recommend suitable enhancements to improve information security performance
7. Submit information security performance report for management reporting
</t>
  </si>
  <si>
    <t>This unit defines the competency required to develop an information security incident response plan. It involves the evaluation and categorisation of business risks, mapping of incident response plans and definition of emergency team responsibilities.</t>
  </si>
  <si>
    <t>1. Access business impact of potential incidents and categorise them accordingly
2. Identify the person / team responsible for its detection and recovery for each security incident
3. Determine a response plan for the security incidents that specifies specific tasks to be carried out based on the scale and duration of the incident
4. Address non-technical aspects of an incident response which includes organisation legal and marketing aspects 
5. Determine common workflows for incidents with similar responses and responsible person / team to contact
6. Establish a common first level helpdesk
7. Document the above items into a formalised incident response plan
8. Seek approval and endorsement of incident response plan from senior management</t>
  </si>
  <si>
    <t>This unit defines the competency required to develop information security policies, standards and procedures. It involves establishing the key threat areas, developing information security policies, standards and procedures based on industry baselines and performing regular review of information security policies, standards and procedures.</t>
  </si>
  <si>
    <t>1. Identify information assets and type of threats faced
2. Conduct discussions and interviews involving personnel from information security team and other business units
3. Review any existing policies, standards and procedures 
4. Identify international standards and practices that the organisation will endorse as the baseline for security policies, standards and procedures
5. Design a policy and standards framework 
6. Draft policies, standards and procedures by taking into consideration the threats identified, inputs from discussions and interviews and existing policies, standards and procedures
7. Formalise draft policies, standards and procedures by obtaining management endorsement
8. Perform regular reviews and updates of the policies, standards and procedures</t>
  </si>
  <si>
    <t>This unit defines the competency required to manage information security risk management framework. It involves the evaluation of the current information security risk management framework to ensure relevance.</t>
  </si>
  <si>
    <t>1. Identify existing information security risk management initiatives
2. Evaluate effectiveness of existing information security risk management initiatives against industry practices
3. Propose changes to existing information security risk management framework if initiatives are found to be ineffective 
4. Obtain management endorsement on proposed information security risk management framework
5. Implement proposed information security risk management framework</t>
  </si>
  <si>
    <t>This unit defines the competency required to understand and apply compliance standards. It interpreting and understanding the implications and terms of compliance standards and carrying out an assessment to ensure the organisation is compliant to these standards.</t>
  </si>
  <si>
    <t>1. Obtain and interpret legal and regulatory compliance standards to be applied on business / services
2. Obtain existing procedures, standards and policies of business / services
3. Interview executives to gather and evaluate the current practices against regulations and compliance standards
4. Perform assessment on procedures and practices of business / services against clauses specified in compliance standards
5. Action plan to close gaps
6. Track to closure of any gaps identified from assessment
7. Plan for enforcement</t>
  </si>
  <si>
    <t>This unit defines the competency required to develop information risk management strategies. It involves the development of mitigation strategies based on potential risks which were identified during risk assessment. Business impact analysis is also carried out for the selection of a suitable strategy.</t>
  </si>
  <si>
    <t xml:space="preserve">1. Obtain security and information risk assessment reports and evaluate the business risks highlighted in these reports
2. Translate technical risks into business risks to facilitate business sponsors’ and asset owners’ understanding of the associated risks 
3. Communicate the business risks to the business sponsors and asset owners 
4. Conduct feasibility study for the mitigating strategies to fix the identified risks
5. Classify information risks that are not mitigated as IT operational risks and perform a business impact analysis to quantify the business risks and impact 
6. Develop processes to monitor or transfer the identified IT operational risks 
7. Develop mitigating strategies in the event fixing the identified information risk is not feasible
8. Test mitigating strategies in test environment
9. Document the information risk mitigating strategies
10. Update the management on proposed information risk mitigating strategies </t>
  </si>
  <si>
    <t>This unit defines the competency required to design, develop and deliver Information Security training. It covers the principles, practices and methods required to raise education about Information Security, as well as to train and instruct personnel on information security responsibilities, processes and procedures.</t>
  </si>
  <si>
    <t>This unit defines the competency required to plan and manage business continuity and IS / IT disaster recovery programmes. It covers the definition of business continuity and IS / IT disaster recovery objectives for the organisation, establishing corporate programme and obtaining Senior Management’s support, establishing business continuity team including permanent team members as well as functional and technical specialists, developing implementation plans and establishing strategic planning process to ensure the business continuity programme remains current with the needs of the organisation.</t>
  </si>
  <si>
    <t>1.
Define the need for business continuity and IS / IT disaster recovery programme and obtain senior management’s commitment
2.
Identify and secure resources required to establish and maintain business continuity and IS / IT disaster recovery programme
3.
Define business continuity and IS / IT disaster recovery programme objectives and scope based on defined objectives, needs and resources
4.
Develop programme plan with tasks, responsibilities and schedules for implementing and managing business continuity and IS / IT projects and initiatives
5.
Establish members of the business continuity team, including technical specialists and functional (business function) representatives
6.
Establish periodic programme assessment and strategic planning to ensure the programme is relevant, adequate and current with the needs of the organisation</t>
  </si>
  <si>
    <t>This unit defines the competency required to develop and maintain business continuity and IS / IT recovery strategy and plan. It covers the evaluation of business continuity and IS / IT disaster recovery alternatives, defining recovery strategies and obtaining management approval, developing detailed business continuity and IS / IT disaster recovery plans</t>
  </si>
  <si>
    <t>1.
Define recovery alternatives and resource requirements, taking into consideration all available recovery options based on organisation needs, available options, industry practices, trends and regulatory expectations
2.
Analyse cost and benefits associated with recovery alternatives, where cost factors are defined and agreed upon with financial management
3.
Determine recovery strategies based on cost and benefit analysis and revise recovery priorities and timeframes as necessary
4.
Document recovery strategies, including business recovery, facility and supply recovery, user recovery, technical recovery and data recovery
5.
Obtain management approval and finalise recovery strategies based on management feedback
6.
Develop detailed business continuity and IS / IT disaster recovery plans, based on the approved recovery strategies</t>
  </si>
  <si>
    <t>This unit defines the competency required to define requirements and manage implementation of controls over media. It covers the definition of media requiring protection, as well as the development and implementation of requirements, controls and procedures for secure media handling and disposal.</t>
  </si>
  <si>
    <t>This unit defines the competency required to define requirements for physical and environmental security controls. It covers definition of physical and environmental security controls, requirements for different types of controls and criteria for determining the right level of controls for the organisation.</t>
  </si>
  <si>
    <t>This unit defines the competency required to define physical and environmental security zones. It covers activities and steps related to defining information protection environment, analysis of physical and environmental threats, definition and classification of security zones.</t>
  </si>
  <si>
    <t>This unit defines the competency required to classify data and establish data ownership. It covers the processes and techniques required to establish and maintain data classification programme for the organisation, including definition of information protection policies, classification of data based on risk, definition of controls based on data class and data ownership assignments.</t>
  </si>
  <si>
    <t>1.
Identify key requirements for data classification programme, including business requirements, threat and risk analysis, regulatory requirements and others.
2.
Conduct a high-level risk analysis to determine threats to corporate information and risks associated with those threats.
3.
Determine data classifications and create classification definitions.
4.
Define controls necessary for each data class based on internal Information Security policies and standards.
5.
Develop roles and responsibilities for data ownership, considering controls necessary for each data class.
6.
Select and assign data owners for all data assets.
7.
Establish ongoing monitoring of data classification and ownership process.</t>
  </si>
  <si>
    <t>This unit defines the competency required to implement and manage security on operating systems.</t>
  </si>
  <si>
    <t>1. Identify threats to the confidentiality, availability and integrity of the operating systems 
2. Conduct a risk assessment on operating systems to categorise risks
3. Identify appropriate controls to each category of risks
4. Develop security plan and procedures to include in the management of operating  systems
5. Configure features of operating systems to protect against security threats
6. Configure operating systems to provide secure failover and redundancy</t>
  </si>
  <si>
    <t>This unit defines the competency required to inspect or examine an organisation's security risk management plan or individual measures.</t>
  </si>
  <si>
    <t xml:space="preserve">1. Establish review procedures based on organisation’s security risk management plan
2. Select existing security measures with minimal impact on organisation's normal operations for testing
3. Assess the effectiveness of the measures against security risk management plan
4. Recommend strategies and resource implications for implementing corrective action 
</t>
  </si>
  <si>
    <t>This unit defines the competency required to design the IT security controls that ensure the organisational system comply with applicable legislations and meet business requirements.</t>
  </si>
  <si>
    <t xml:space="preserve">1. Review business and security environment to identify existing requirements
2. Establish a standard methodology for performing security tests in accordance with security requirements
3. Evaluate risks and threats on the organisation
4. Document information related to attacks, threats, risks and controls in a security plan
5. Develop IT security policy and operational procedures based on the information collected
</t>
  </si>
  <si>
    <t>This unit defines the competency required to implement information risk management process. It involves the creation of an action plan, stating various steps and processes to be taken to mitigate the organisation’s risk.</t>
  </si>
  <si>
    <t xml:space="preserve">1. Gather and correlate organisation business cases and events with existing IT  environment 
2. Identify the threats and risks that are relevant to organisation operations and systems.
3. Assess the business impact of the identified threats and risks based on business users inputs 
4. Develop a documented action plan containing policies, practices and procedures that mitigates the identified risks
5. Perform regular follow-up on the plan
6. Monitor the effectiveness of the action plan in addressing information risks
7. Update action plan periodically to take account of changes in technology, legal requirements and business environment including external and internal threats and security vulnerabilities
</t>
  </si>
  <si>
    <t xml:space="preserve">This unit defines the competency required to develop business case that support information security program investments. It involves performing a cost-benefit analysis and an organisational risk identification and developing feasible recommendations which would be documented in the business case. </t>
  </si>
  <si>
    <t xml:space="preserve">1. Conduct discussions and interviews to understand business operations and requirements 
2. Identify the risks in a way that management will understand the potential risks associated with the business operations and requirements
3. Identify controls and solutions to address/mitigate the risk 
4. Translate solutions into information security program 
5. Propose budget 
6. Develop business case(s) 
7. Obtain management support for information security program investments highlighted in the endorsed business cases
</t>
  </si>
  <si>
    <t>Evaluate information security policies, standards and procedures</t>
  </si>
  <si>
    <t>This unit defines the competency required to evaluate information security policies, standards and procedures. It involves the assessment of current information security policies, standards and procedures to ensure all risk areas have been covered and are relevant.</t>
  </si>
  <si>
    <t>1. Review draft information security policies, standards and procedures by taking into consideration the threats identified, inputs from the Information Security committee and existing policies, standards and procedures
2. Assess whether the policies, standards and procedures address all key risks in the related business process
3. Compare the policies, standards and procedures against industry good practices to identify any key gaps in the existing document
4. Provide feedback on key risk areas not covered in the draft information security policies, standards and procedures
5. Assess the operational and implementation costs and evaluate that against the potential business impact if the policies and controls are not implemented
6. Obtain corporate management’s endorsement of security policies, standards and procedures by articulating cost and benefits
7. Develop and communicate action plan for any concerns or reservations 
8. Follow-up with corporate management on the outcome</t>
  </si>
  <si>
    <t xml:space="preserve">This unit defines the competency required to evaluate information security on outsourced systems or processes. It covers the fundamentals of applying regulatory requirements and industry good practices, review and assessment process, impact and risk analysis, and the recommended processes for evaluating information security on outsourced systems or processes. </t>
  </si>
  <si>
    <t xml:space="preserve">1. Identify the outsourced systems / processes that need to be reviewed
2. Identify the objective and scope of the review
3. Identify the regulatory requirements, industry standards or good practices that the review must adhere to
4. Identify the information security initiatives in place by interviewing the key users and the key providers of the outsourcing services
5. Assess whether the information security initiatives in place meet the regulatory requirements, industry standards or good practices by reviewing processes, documents and using tools
6. Ensure outsource vendor contractual agreements are aligned to organisational security requirements. 
7. Identify the impact and likelihood of risk on the security requirements that do not meet the requirements
8. Document the information security initiatives (systems, processes or parties) that are in place as well as those that are not in place, identifying the impact and likelihood of risk due to the information security aspects that are not in place
</t>
  </si>
  <si>
    <t>This unit defines the competency required to manage an information security incident response plan. It involves identifying areas of improvement and the evaluation of feasible solutions or enhancements to the existing plan.</t>
  </si>
  <si>
    <t xml:space="preserve">1. Assess business impact of potential incidents
2. Rate and categorise potential security incidents
3. Identify and coordinate the person / team responsible for its detection and recovery for each security incident
4. Evaluate effectiveness of current incident response plan against industry good practices
5. Evaluate response plans periodically to ensure relevance 
6. Propose changes to existing incident response plans if initiatives are found to be ineffective
7. Test incident response plans periodically to ensure response times and executed procedures are acceptable
</t>
  </si>
  <si>
    <t>System Support</t>
  </si>
  <si>
    <t>This unit defines the competency required to install and configure new hardware and system software commonly used by organisation. It covers the inputs, tools and technologies, and outputs of the following integrative processes in installing and configuring new hardware and system software.</t>
  </si>
  <si>
    <t>1. Install the hardware and system software in accordance to installation instructions
2. Configure the hardware or system software
3. Carry out testing and acceptance
4. Document the results of the test
5. Resolve issues with vendor
6. Refer outstanding issues to appropriate person as necessary</t>
  </si>
  <si>
    <t>This unit defines the competency required to apply operating system patches and updates to maintain a secure system environment. It covers the inputs, technologies, and outputs of the following integrative processes in applying system patches and updates.</t>
  </si>
  <si>
    <t>1. Assist in gathering information to analyse the impact of the patches and updates on current system
2. Perform a full system backup to ensure that system can be restored in the event of problems encountered after patch and updates has been applying
3. Install patch according to instructions
4. Test the patches in development/test environment if available
5. Apply the patch according to documented procedures in the production system
6. Monitor the production system for issue
7. Perform recovery of backup if issue cannot be resolved within a required time</t>
  </si>
  <si>
    <t>This unit defines the competency required to analyse the impact of applying operating system patches and updates to maintain a secure system environment. It covers the inputs, technologies, and outputs of the following integrative processes in analysing the impact of system patches and updates.</t>
  </si>
  <si>
    <t>1. Analyse the impact of the patches and updates on current system
2. Determine whether to continue with the system patch or update
3. Develop contingency plan to minimise the impact of the system patch or update
4. Develop a roll-out deployment plan</t>
  </si>
  <si>
    <t>This unit defines the competency required for effective management of regulatory relationships and to assist organisations in achieving regulatory compliance. It covers the activities related to understanding and responding to requirements from regulatory bodies, as well as keeping the regulators informed on implementation progress and priorities for the organisation.</t>
  </si>
  <si>
    <t>This unit defines the competency required to design and establish an Information Security organisation. It covers the definition and development of organisational structure, personnel, roles and responsibilities, reporting lines and other organisational components necessary to support Information Security functions.</t>
  </si>
  <si>
    <t>1.
Define goal and objectives for the Information Security organisation, based on business strategies, Information Security risks, regulatory expectations and other relevant factors
2.
Obtain business requirements for Information Security functions
3.
Define Information Security functions based on defined goals, objectives and business requirements
4.
Design organisational structure, roles and responsibilities, reporting structure, based on business needs, good practice standards and guidelines
5.
Obtain Management support and funding commitment
6.
Obtain necessary resources, including personnel, methods, solutions and other resources necessary for establishing and maintaining Information Security organisation</t>
  </si>
  <si>
    <t>This unit defines the competency required to manage security due diligence in 3rd party service provider selection process.</t>
  </si>
  <si>
    <t>1.
Incorporate security due diligence in 3rd party service provider (TSP) selection process for the organisation
2.
Prepare criteria for security due diligence review, based on internal Information Security standards and policies and specific risks originating from TSP engagement
3.
Plan and coordinate security due diligence review in TSP selection process, ensuring that all review criteria is covered
4.
Document review and analyse results to identify risks and control weaknesses
5.
Evaluate and provide recommendations on TSP selection from Information Security perspective</t>
  </si>
  <si>
    <t>This unit defines the competency required to establish and manage reviews of 3rd party security through appropriate audits and test. It covers the process to manage risks associated with 3rd party service providers, including the risk assessment and monitoring via appropriate audits and reviews.</t>
  </si>
  <si>
    <t>1.
Establish policies to govern the 3rd party service provider (TSP) relationships, addressing risks in TSP selection, contracting and engagement
2.
Establish TSP risk management process, including risk assessment, selection of service providers, contract review and monitoring
3.
Manage risk assessment, including:
(a)
Assessing the risk from TSPs
(b)
Involving stakeholders in creating risk-based control requirements
(c)
Using the requirements to manage the rest of the TSP risk management process
4.
Institute and manage TSP security review prior to contract signing for high-risk relationships
5.
Institute contract review prior to signing to ensure it contains control requirements
6.
Establish monitoring of TSPs control environment via appropriate audits and reviews</t>
  </si>
  <si>
    <t>This unit defines the competency required to formulate information security goals and objectives. It involves the development of an information security strategic roadmap which charts the direction of information security in the organisation.</t>
  </si>
  <si>
    <t xml:space="preserve">1. Evaluate existing IT environment against organisation IT strategic directions
2. Identify organisation IT risk management objectives based on corporate IT risk management’s directives from senior management
3. Identify and formulate IT security goals and objectives based on the gathered objectives, IT strategic directions and security gaps from previous risk management reports
4. Define the security management benchmarks to which the formulated IT security goals and objectives will be evaluated against
5. Evaluate IT security goals and objectives against the benchmarks
6. Study gaps against organisational IT needs and direction
7. Follow-up on gaps and establish the set of IT security goals and objectives
8. Disseminate IT security goals and objectives to organisation’s business units and senior management
</t>
  </si>
  <si>
    <t>This unit defines the competency required to manage overall information security risk. It involves gathering information to be updated with the organisation’s IT risk status and taking appropriate actions to manage necessary and effective IT security controls, reducing, eliminating or mitigating IT security risks to maintain an IT secured environment for the organisation.</t>
  </si>
  <si>
    <t>1. Formalise regular information security risk management update meetings
2. Analyse the various internal and external information security risk reporting sources
3. Evaluate any potential inadequacies or inefficiencies in information security risk reporting framework 
4. Allocate budget and resources accordingly by taking into consideration business impact of the information security risks
5. Follow formal procedures to approve, track and implement the mitigating measures</t>
  </si>
  <si>
    <t>Security Operations</t>
  </si>
  <si>
    <t>This unit defines the competency required to develop and maintain network security standards and procedures. It includes the process of defining network security requirements, obtaining management endorsement, communicating to responsible personnel and maintaining standards and procedures for network security operations and maintenance.</t>
  </si>
  <si>
    <t>1.
Review Information Security policies and standards for the organisation to derive key security requirements for network security
2.
Define network security standards based on organisation requirements, legal and regulatory requirements and generally accepted network security standards
3.
Communicate network security standards to internal / external personnel responsible for the implementation and maintenance of network security tools and technologies
4.
Develop standard operating procedures for network security operations and maintenance based on network security standards
5.
Establish a process for regular review and update of network security standards and operating procedures to ensure they remain current with changes in organisational Information Security policies and standards, network security risks and threats and good practices in network security</t>
  </si>
  <si>
    <t>This unit defines the competency required to develop and maintain database security standards and procedures. It includes the process of defining database security requirements, obtaining management endorsement, communicating to responsible personnel and maintaining standards and procedures for database security operations and maintenance.</t>
  </si>
  <si>
    <t>1.
Review Information Security policies and standards for the organisation to derive basic security requirements for database security
2.
Define database security standards based on organisation requirements and generally accepted database security standards
3.
Obtain endorsement from IT and security management to ensure the standards meet organisation policies and to secure management commitment and funding for the implementation
4.
Communicate database security standards to internal / external personnel responsible for the implementation and maintenance of database security tools and technologies
5.
Develop standard operating procedures for database security operations and maintenance based on database security standards
6.
Establish a process for regular review and update of database security standards and operating procedures to ensure they remain current with changes in organisational Information Security policies and standards, database security risks and threats as well as good practices in database security</t>
  </si>
  <si>
    <t>This unit defines the competency required to perform network vulnerability assessment. It covers the development of vulnerability assessment plan, common vulnerability assessment methods, penetration testing process and common practices and the reporting of uncovered vulnerabilities.</t>
  </si>
  <si>
    <t>This unit defines the competency required to manage database security and support maintenance. It covers the planning and implementation of database security controls to comply with database security standards, establishing security in database administration and maintenance processes and database security monitoring.</t>
  </si>
  <si>
    <t>1.
Analyse database environment and database management system to understand potential risks and control needs
2.
Review corporate security requirements, including information security policies, database security standards, data protection requirements and other, to determine required database controls for implementation
3.
Analyse database security threats and vulnerabilities to identify risk exposure and determine required database controls for implementation
4.
Plan and manage implementation of database security controls, including access controls, activity monitoring and other, based on defined database controls
5.
Establish security in database administration and maintenance processes via definition of roles and responsibilities and standard operating procedures
6.
Establish monitoring and periodic assessment of database security controls.
7.
Keep up-to-date on prevailing security threats for databases and incorporate new threats into the maintenance process</t>
  </si>
  <si>
    <t>Statistics &amp; Mining</t>
  </si>
  <si>
    <t>The unit defines the competency required to develop a statistical model to analyse metrics. It involves understanding the objectives of the model, identifying the data, data sources and variables, as well as validating the model.</t>
  </si>
  <si>
    <t>1. Identify and evaluate the data and data source required to generate the metrics
2. Define the variables which affect the metrics and their weightage for the model
3. Develop the statistical model using relevant statistical modelling techniques
4. Validate the statistical model using the selected testing method to ensure that that it delivers the expected outcome
5. Document the assumptions and description of the statistical model</t>
  </si>
  <si>
    <t xml:space="preserve">The unit defines the competency required to evaluate and select the testing methods appropriate for the statistical model. </t>
  </si>
  <si>
    <t>1. Evaluate the statistical model's objectives and data available
2. Assess and select the appropriate testing method to validate the statistical model
3. Communicate the decision to the analysts developing the statistical model</t>
  </si>
  <si>
    <t>Text Analytics</t>
  </si>
  <si>
    <t>The unit defines the competency required to prepare the text analytics solutions to be used for analysis. It involves identifying the requirements of the solution, defining the text analytics artifacts and fine-tuning the solution in order to produce the expected results.</t>
  </si>
  <si>
    <t xml:space="preserve">1. Identify text analytics solution and platform requirements with Information Technology (IT) team
2. Define the metadata and corpus for the data to be imported into the text analytics repository 
3. Develop a standardised set of text analytics artifacts with the relevant stakeholders
4. Develop term-document frequency matrix to enable lookup of text and documents within the corpus
5. Modify the text analytics solution to ensure that it produces the expected results
6. Define the process to perform text analytics based on the business requirements and text analytics artifacts
</t>
  </si>
  <si>
    <t>Testing</t>
  </si>
  <si>
    <t>The unit defines the competency required to perform integration testing. It involves preparing the test environment and artifacts for integration testing, performing the test, reviewing test results and communicating test report to the relevant stakeholders.</t>
  </si>
  <si>
    <t>The unit defines the competency required to perform system test on an application / system. It involves preparing the test environment and artifacts for system testing, performing the test, reviewing test results and communicating test report to the relevant stakeholders.</t>
  </si>
  <si>
    <t xml:space="preserve">1. Prepare the test environment and test artifacts for system testing
2. Execute the test scripts and tools to test the integrated system, according to the testing process
3. Compare the test results against expected results and non-functional requirements 
4. Develop test report and actions required for discussion with the relevant stakeholders
</t>
  </si>
  <si>
    <t>The unit defines the competency required to develop a test plan for an application or system. It covers understanding the test environment, defining the test scope, features and software metrics, and communicating test plan to the relevant parties.</t>
  </si>
  <si>
    <t>The unit describes the competency required to conduct acceptance testing with the users to determine if the application/system meets the functional requirements. It also involves preparation of the test environment and artifacts, and evaluation of the test results against expected results.</t>
  </si>
  <si>
    <t xml:space="preserve">1. Prepare for the test environment and artifacts for acceptance testing
2. Perform the acceptance testing according to the organisation’s test and acceptance processes 
3. Compare the test results against expected results and functional requirements
4. Obtain sign-off from users  to confirm the accuracy of the test results
5. Develop test report and discuss with the relevant stakeholders for subsequent actions required
</t>
  </si>
  <si>
    <t>The unit defines the competency required perform load and stress testing on the applications, which are mainly stored on integrated platform. It involves defining the test objectives, target workload level and expected test results, preparing the test environment and artifacts, simulating the load to run the test and analysing the test results against the expected results.</t>
  </si>
  <si>
    <t xml:space="preserve">1. Identify the test objectives and key scenarios for the load and stress testing
2. Define a workload model and target load level for each key scenario 
3. Define the expected test results for the load and stress testing
4. Prepare for the test environment and test artifacts for the testing
5. Simulate the load using test scripts and tools according to the testing process
6. Compare the test results against expected results
7. Develop test report and actions required for discussion with the relevant stakeholders
</t>
  </si>
  <si>
    <t>The unit defines the competency to manage the testing process for the application / system It involves developing defect management process, monitoring tests and defects and communicating to the stakeholders on the status.</t>
  </si>
  <si>
    <t xml:space="preserve">1. Develop defect management process to ensure that defects are tracked and resolved before implementation
2. Monitor the testing to ensure tests are conducted according to the sequence in the test plan
3. Review test reports  to ensure that test results are recorded according to test procedures 
4. Monitor the defect reports to ensure that defects are resolved
5. Communicate to the relevant parties if the application / system has achieved the test plan
</t>
  </si>
  <si>
    <t xml:space="preserve">This unit defines the competency required to design and conduct usability tests so as to improve the performance and utilisation of the software applications to support the business needs of the organisation. It covers the recommended process for developing usability tests with the fundamentals of understanding business components, designing test case scenarios, and analysing the test results for quality improvements. </t>
  </si>
  <si>
    <t xml:space="preserve">1. Analyse the system components via functional specifications and technical specifications to prepare a list of suitable usability tests subjects
2. Establish the usability guidelines for the application
3. Determine the relevant sample size and methods to conduct the usability test
4. Design the usability test scenarios and overall usability test plan based on system functionalities
5. Design the pre- and post- test questionnaires to gather feedback from the test participants
6. Analyse the findings and all participants’ comments to identify potential improvements 
7. Determine systems changes required based on the findings and communicate these to the design and development team to carry out the improvements to the application
</t>
  </si>
  <si>
    <t>This unit defines the competency required to optimise the test processes so as to maximise efficiency and effectiveness of test processes for the organisation business components. It covers the fundamentals of analysing business components, the objectives and functions, fundamental procedures for developing and conducting process testing, and recommended process for optimising test processes.</t>
  </si>
  <si>
    <t xml:space="preserve">1. Develop and implement test processes for the business processes and application components based on industry best practices and business needs
2. Consolidate all test cases and identify optimal set of test cases for testing and reusability with the consideration of configuration control and baselining
3. Integrate and develop improved test processes that meet overall requirements of the business processes and components
4. Select and identify relevant tools to develop and implement test processes
5. Gather feedback when validating outcome of final test processes to identify potential areas for project testing improvement
6. Document all findings, processes and procedures used for optimising test processes </t>
  </si>
  <si>
    <t>Telecommunications Network Planning and Design</t>
  </si>
  <si>
    <t>This unit specifies the outcomes required to effectively undertake core network assessment. It covers assessing the network’s current health statistics and forecasted requirements, determining whether to upgrade or replace technology, and determining the interface with other networks.</t>
  </si>
  <si>
    <t>1. Assess the network’s health and utilisation statistics, as well as forecasts of network requirements from the Sales team
2. Determine the suitable technology to deploy – whether to use current technology or replace with new advanced technology
3. Determine the interfaces with existing networks and other providers’ networks
4. Determine the capacity to be served
5. Document the assessment results</t>
  </si>
  <si>
    <t>This unit specifies the outcomes required to effectively undertake circuit switched core network dimensioning and detailed planning. It covers dimensioning the network based on comparisons with adjacent core network layouts or scalability/expansion plans, determining the interface and equipment to be used, and determining the capacity to be deployed.</t>
  </si>
  <si>
    <t>1. Dimension the network based on comparisons with the core network layout in the adjoining areas, the scalability or expansion plans of the population in the geographical area, and the traffic mix
2. Determine the interface and the passive equipment to be used for connecting the core network with the adjoining core networks and other providers’ networks
3. Determine the capacity to be deployed based on the forecasted utilisation statistics versus the cost of deployment
4. Document the network dimensioning details</t>
  </si>
  <si>
    <t>This unit specifies the outcomes required to effectively undertake packet switched core network dimensioning and detailed planning. It covers dimensioning the network based on comparisons with adjacent core network layouts or scalability/expansion plans, determining the interface and equipment to be used, and determining the capacity to be deployed.</t>
  </si>
  <si>
    <t>This unit specifies the outcomes required to effectively plan and manage the core network. It covers defining goals and establishing the strategic roadmap to meet business objectives, managing budget and resources, maintaining SLAs and network quality, and ensuring compliance with regulatory requirements.</t>
  </si>
  <si>
    <t>IT-VIS-301E-1</t>
  </si>
  <si>
    <t>Lead with Vision</t>
  </si>
  <si>
    <t>Participate in team strategy implementation</t>
  </si>
  <si>
    <t>The unit defines the competency required for professional to participate in implementing the team strategy. It covers activities from understanding the team’s strategy to operationalising strategic priorities.</t>
  </si>
  <si>
    <t>1. Demonstrate understanding of the organisation’s visions, expectations, culture and organisational values
2. Demonstrate understanding of the team’s goals, plans and priorities
3. Participate in the creation of team operational plan to support team progress towards defined objectives
4. Contribute to the operationalisation of strategic priorities</t>
  </si>
  <si>
    <t>Telecommunications Wired Access Network Management</t>
  </si>
  <si>
    <t>This unit specifies the outcomes required to effectively commission and integrate the transmission network link. It covers the testing of the transmission network links, connecting network equipments, use of appropriate tools to test the commissioned and integrated network links.</t>
  </si>
  <si>
    <t xml:space="preserve">1. Test the transmission network links against the network specifications 
2. Identify network equipments that would interface the different protocols and traffic through the transmission network links
3. Connect the relevant network equipment to interface with the various transmission network links
4. Use tools to test the integrated network links for network redundancy, resilience and load testing
</t>
  </si>
  <si>
    <t>This unit specifies the outcomes required to effectively perform the transmission network provisioning. It covers the analysis of the client requirements, assessment of the existing infrastructure, configuration of the cards necessary in the transmission network provisioning as per the client requirements.</t>
  </si>
  <si>
    <t xml:space="preserve">1. Identify the equipment, the cards and the ports that are available for use
2. Assess whether the existing infrastructure meets the client requirements or if additional equipment/cards need to be added
3. Configure the cards to assign ports and bandwidth to the client, as per the network requirements
</t>
  </si>
  <si>
    <t>This unit specifies the outcomes required to effectively perform end-to-end and acceptance testing for the transmission network link. It covers the comparison of actual network with the design document, assessment and test of physical layer, network equipment, and network connectivity, and use of traffic simulation tools to perform end-to-end and acceptance testing as the per client requirements or industry standards.</t>
  </si>
  <si>
    <t xml:space="preserve">1. Compare the actual network and equipment layout against the network topology and equipment layout document to identify any discrepancies
2. Test the physical layer to assess if the physical layer meets the client requirements or industry standards
3. Test the equipment for network redundancy, resilience and load testing
4. Use tools to test the network connectivity from start-point to end-point 
5. Use simulation tools to generate dummy data or traffic and send/receive at both ends to check for accuracy, integrity and quality as per the client requirements or industry standards
6. Document end-to-end and acceptance test result
</t>
  </si>
  <si>
    <t>This unit specifies the outcomes required to effectively manage transmission cable and equipment inventory. It covers the maintaining of inventory list, monitoring and reporting of the inventory levels, requesting and procuring cable and equipments.</t>
  </si>
  <si>
    <t xml:space="preserve">1. Maintain an updated list of inventory of both physical and non-physical items
2. Monitor the inventory levels on a regular basis, and whenever a project team requests for cables or equipment
3. Follow a formally approved request process to request for inventory
4. Present regular reports to management clearly indicating inventory stock level
5. Follow a formally approved procurement process for procuring new or replaced equipment
</t>
  </si>
  <si>
    <t>This unit specifies the outcome required to effectively plan the cable and pipeline layout of transmission network. It covers the planning of transmission network cables and analysis of geographical layout necessary in the cable layout and pipeline planning to meet the requirements.</t>
  </si>
  <si>
    <t>1. Identify the cables to be used depending on distance, reliability and costs
2. Use appropriate tools to analyse the geographical and road maps, or the building maps
3. Plan a detailed cable layout based on the agreed network topology
4. Calculate the cable loss or DB loss per distance
5. Determine the total costs for the cable layout plan
6. Document the cable layout and pipeline plan details</t>
  </si>
  <si>
    <t>This unit specifies the outcomes required to effectively perform microwave planning. It covers determining the microwave link path, frequency, link budget, signal loss and total costs.</t>
  </si>
  <si>
    <t>1. Identify the distance to be served by the microwave link
2. Use appropriate tools to analyse the geographical maps or the building maps
3. Determine the microwave path
4. Determine the optimal antenna height
5. Determine the frequency of operation for the microwave, and any possible signal loss
6. Calculate the link budget
7. Plan a detailed optimal layout incorporating the required infrastructure and total costs
8. Document the microwave link plan details</t>
  </si>
  <si>
    <t>This unit specifies the outcomes required to effectively plan the interface of transmission network. It covers the analysis of network interface requirements, planning of network interface equipments, and input of configurable parameters for the equipments necessary in the transmission network interface planning to meet client’s requirements.</t>
  </si>
  <si>
    <t>1. Determine the equipment required to interface the new network with the other networks based on the equipment and protocols in the surrounding networks as well as the client requirements
2. Determine the power supply, the cards and the ports which will be required for the interface, and the cards / ports which will be kept free as a buffer for later expansion
3. Define the parameters to be configured in the identified equipment, in order to successfully interface with other networks
4. Document the selected network interface details</t>
  </si>
  <si>
    <t>This unit specifies the outcomes required to effectively plan the topology of transmission network. It covers the evaluation and selection of network topology, planning of network capacity, infrastructure and equipments, and input of configurable parameters for the equipments necessary in the transmission network topology planning to meet client’s requirements.</t>
  </si>
  <si>
    <t>1. Evaluate the feasibility of various network topologies based on client requirements, redundancy requirements and the ease of maintenance and upgrades
2. Identify the total costs for the equipments, infrastructure and power required for the selected network topology
3. Determine the capacity to be deployed based on forecasted utilisation statistics versus the cost of deployment
4. Determine the various diversity / redundant paths
5. Use planning tools to create the detailed network topology diagram
6. Define the parameters to be configured in the various equipments
7. Document the selected network topology details</t>
  </si>
  <si>
    <t>effectively plan the capacity of transmission network. It covers the planning of network dimensions, usage capacity and buffer capacity, use of capacity simulation/planning tools, input of configurable parameters for network equipments necessary in the transmission network capacity planning to serve an intended traffic.</t>
  </si>
  <si>
    <t>1. Determine the various network dimensions based on the client requirements and criticality of the network
2. Estimate the intended traffic to be served by the transmission network
3. Determine the capacity, equipments and infrastructure to be planned for the transmission network’s usage and the buffer capacity to be kept
4. Define the parameters to be configured in the various equipments
5. Define the key parameters to monitor the capacity and performance of the network once it is operational
6. Use planning tools to simulate various network capacity requirement scenarios
7. Calculate the power required by each equipment
8. Document the selected network capacity details</t>
  </si>
  <si>
    <t>This unit specifies the outcomes required to effectively perform timeslot planning for transmission network. It covers the planning of timeslot allocation / grouping and network synchronisation, use of timeslot simulation/planning tools, input of timeslot configurable parameters for network equipments necessary in the transmission network timeslot planning to meet the client requirements.</t>
  </si>
  <si>
    <t>1. Determine the timeslot grouping to be used – linear allocation or block allocation
2. Determine the synchronisation plan between various networks
3. Assign specific timeslots for link and traffic management as well as signalling
4. Use planning tools to simulate various network timeslot requirement scenarios
5. Define the timeslot parameters to be configured in various equipments
6. Define the key parameters to monitor the performance and traffic flow in the network once it is operational
7. Document the selected network timeslot details</t>
  </si>
  <si>
    <t>This unit specifies the outcomes required to effectively plan and manage the wired network. It covers defining goals and establishing the strategic roadmap to meet business objectives, managing budget and resources, maintaining SLAs and network quality, and ensuring compliance with regulatory requirements.</t>
  </si>
  <si>
    <t>Big Data Analytics</t>
  </si>
  <si>
    <t>This unit defines the introduction of data science and big data analytics. It covers the knowledge of the data analytics lifecycle, data analytics methods, as well as the technologies and tools used.</t>
  </si>
  <si>
    <t xml:space="preserve">1. Demonstrate understanding of data analytics lifecycle and its activities
2. Demonstrate understanding of different analytical techniques and tools to perform analytics project
3. Demonstrate understanding of the technologies used in big data analytics
</t>
  </si>
  <si>
    <t>The unit defines the competency to ingest and prepare the data for big data analytics. It involves reviewing the data requirements, ingesting and cleansing the data required for the analytics projects.</t>
  </si>
  <si>
    <t>1. Review the data requirements required for the analytics project
2. Ingest data from different data sources into the analytics platform using the tools / programming language
3. Cleanse and transform the data according to the data requirements to support the analytics project
4. Resolve and follow up with any issues arising during the data preparation</t>
  </si>
  <si>
    <t>The unit defines the competency to analyse different types of data to address the hypothesis and working with the stakeholders to identify business insights.</t>
  </si>
  <si>
    <t>The unit defines the competency required to develop data visualisation. It includes understanding the purpose and key factors of the data visualisation, identifying the relevant techniques to frame the insights/stories to the audience.</t>
  </si>
  <si>
    <t xml:space="preserve">1. Identify key factors that may affect the success of data visualisation
2. Assess the data to be visualised based on the volume, cardinality, velocity and variety
3. Gather insights/stories using the relevant data visualisation techniques 
4. Develop the data visualisation that frame the insights/stories to the audience </t>
  </si>
  <si>
    <t>The unit defines the competency to deploy the agreed statistical model into the production environment for users operational use. It involves working with the relevant stakeholders to define the requirements of the deployed model, educating the users and monitoring the model to ensure it stays aligned with the business.</t>
  </si>
  <si>
    <t xml:space="preserve">1. Select the runtime environment for the statistical model to be deployed and user requirements with the relevant stakeholders
2. Define the analytics architecture requirements with IT team to deploy the statistical model
3. Develop the process to support the operations of the model with relevant stakeholder
4. Monitor and tune the deployed model to ensure that it delivers the expected outcome and aligns with the business changes
</t>
  </si>
  <si>
    <t>The unit defines the competency required to define the hypotheses for the business problem, select the big data technologies and tools to be implemented in an organisation, based on the data requirements. It also includes designing and driving the solution.</t>
  </si>
  <si>
    <t>1. Define the business problem with the business stakeholders
2. Formulate the hypotheses based on the business problem 
3. Evaluate and select the appropriate the big data technologies and tools if required
4. Design and drive the solution based on the business problem and hypotheses</t>
  </si>
  <si>
    <t>Enterprise Mobility Architecture</t>
  </si>
  <si>
    <t>The unit defines the competency required to design enterprise mobility infrastructure architecture. This involves understanding the organisation’s requirements and designing the infrastructure architecture to meet the organisational needs.</t>
  </si>
  <si>
    <t xml:space="preserve">1. Analyse business requirements for enterprise mobility infrastructure
2. Identify future system capacity requirements based on existing resources and projected growth
3. Identify best-fit enterprise mobility infrastructure architecture and technologies that meet business requirements 
4. Design infrastructure architecture for interoperability between existing infrastructure and enterprise mobility infrastructure 
5. Present enterprise mobility infrastructure architecture design and proposed technologies to stakeholders for endorsement in accordance with organisational procedures
6. Translate enterprise mobility infrastructure design into technical specifications in accordance with organisational standards
7. Obtain feedback from the relevant stakeholders to assess future enterprise mobility infrastructure architecture requirements
</t>
  </si>
  <si>
    <t>Enterprise Mobility</t>
  </si>
  <si>
    <t>The unit defines the competency required to create strategic and action plans for enterprise mobility integration in alignment with organisation goals.</t>
  </si>
  <si>
    <t xml:space="preserve">1. Assess the current and future business requirements of the organisation
2. Perform feasibility studies to identify the appropriate mobility solution for the organisation based on business requirements
3. Identify the mobile integration objectives based on business requirements, best practices and how mobile components can be integrated
4. Identify risks and impact of mobile integration to existing systems and processes in consultation with relevant stakeholders
5. Develop the mobile integration strategy, taking into consideration the integration objectives, risks and impact in consultation with stakeholders
6. Develop the mobile integration roadmap based on the integration strategy in consultation with stakeholders
</t>
  </si>
  <si>
    <t>Enterprise Mobility Development &amp; Deployment</t>
  </si>
  <si>
    <t>The unit defines the competency required to a develop mobile applications based on the technical specifications and design, using the selected mobile operating system.</t>
  </si>
  <si>
    <t xml:space="preserve">1. Analyse and verify the technical detailed design of the mobility application
2. Build mobile application  based on the technical detailed design and security requirements
3. Test and debug the mobile application to ensure that it complies with the technical detailed design
4. Obtain sign-off from the relevant stakeholders
5. Develop technical documentation and user manual according to the organisational standards
6. Support to resolve any issue that arise after implementation </t>
  </si>
  <si>
    <t>The unit defines the competency required to design a mobile application so as to support the objectives, requirements and business needs.</t>
  </si>
  <si>
    <t xml:space="preserve">The unit defines the competency required to perform testing for mobile application integration to ensure that interfaces would be seamless between mobile and non-mobile application and application components. </t>
  </si>
  <si>
    <t xml:space="preserve">1. Prepare for test environment and test artifacts for the testing
2. Review unit testing results to take into account issues identified during the integration test, when required
3. Execute the test scripts and tools to test on the interfaces between mobile application components, and/or between mobile and non-mobile application, according to the testing process
4. Compare the test results against expected results and mobile application’s integration requirements 
5. Develop test report and actions required for discussion with the relevant stakeholders
</t>
  </si>
  <si>
    <t>Enterprise Mobility Management</t>
  </si>
  <si>
    <t>The unit defines the competency required to innovate the process of enterprise mobility. It involves identifying critical business processes and proposing feasible mobility solutions to the stakeholders and implementation team.</t>
  </si>
  <si>
    <t xml:space="preserve">1. Identify business requirements and critical business processes in an organisation
2. Propose enterprise mobility solutions by applying business analysis methodologies on the critical business processes
3. Analyse the feasibility and viability of the business processes
4. Obtain stakeholders’ sign-off for the proposed process innovation
5. Develop implementation plan for managing the process innovation of enterprise mobility solutions 
6. Communicate proposed plans to stakeholders and implementation team
7. Execute the implementation plan with implementation team and participate in all aspect of release cycles
</t>
  </si>
  <si>
    <t>The unit defines the competency required to identify market opportunities for enterprise mobility solutions and develop market strategy. It includes the development of business models.</t>
  </si>
  <si>
    <t xml:space="preserve">The unit defines the competency required to develop enterprise mobility operations strategy to ensure overall enterprise mobility service quality standards are met. </t>
  </si>
  <si>
    <t>1. Assess the current and future business operational requirements of the organisation
2. Determine requirements for enterprise mobility solution(s) based on the organisation’s requirements, best practices and regulations/obligations
3. Assess risks to enterprise mobility that can impact service quality
4. Assess service levels required and the costs of enterprise mobility operations to meet the service level requirements
5. Develop enterprise mobility operations strategy to achieve enterprise mobility operations objectives, risks and impact in consultation with stakeholders
6. Develop budget for mobile initiatives and activities for current and future enterprise mobility operations
7. Maintain standard procedures according to enterprise mobility business continuity plan (BCP) and disaster recovery plan (DRP)
8. Lead mobile initiatives at top management level</t>
  </si>
  <si>
    <t>User Experience</t>
  </si>
  <si>
    <t>The unit defines the competency required to understand the basics of user experience design. It covers the concepts and elements of user experience, and the constraints related to designing user interface for different devices / platforms.</t>
  </si>
  <si>
    <t>The unit defines the competency required to conduct a user experience test to obtain acceptance from the user on the user experience design.</t>
  </si>
  <si>
    <t>The unit defines the competency required to develop user experience performance metrics to measure the satisfaction level of the user.</t>
  </si>
  <si>
    <t>The unit defines the competency required to conceptualise design for user interface to develop prototype and design documentation based on user requirements.</t>
  </si>
  <si>
    <t>1. Analyse the high level requirements from the stakeholders
2. Ideate and create prototype of the user interface based on the requirements
3. Determine the method to assess user acceptance of usability
4. Verify the design with relevant stakeholders
5. Test and iterate the user interface design and build till the requirements are met
6. Develop a design documentation based on the requirements collected for implementation team</t>
  </si>
  <si>
    <t>The unit defines the competency required to develop a user experience strategy based on the business objectives. It covers defining the values to users to developing guiding principles for user experience design experience to measuring the success of the user experience strategy.</t>
  </si>
  <si>
    <t>Digital Advertising / Digital Media Distribution</t>
  </si>
  <si>
    <t>The unit defines the competency required to implement a digital marketing campaign. It involves carrying out the activities of the digital marketing campaign implementation plan, according to the budget and timeline and reviewing the effectiveness of the campaign to derive insights.</t>
  </si>
  <si>
    <t>ICT in Media</t>
  </si>
  <si>
    <t xml:space="preserve">The unit defines the competency required to ensure that video/audio assets are ready for distribution across the digital channels according to requirements. It involves obtaining, encoding, organising and quality assurance of digital video/audio assets. </t>
  </si>
  <si>
    <t>1. Obtain digital sources of video/audio
2. Define file format of source digital output / digital video/audio
3. Plan output purpose, destination and platform
4. Discuss with relevant stakeholders and determine required output file format and codecs for specified bandwidths
5. Determine appropriate encoding software to meet the requirements
6. Perform encoding of digital video/audio assets using the selected encoding software
7. Save files in appropriate output file format using standard naming conventions
8. Test the quality of video/audio against organisation's standards
9. Present reports to the relevant business stakeholders</t>
  </si>
  <si>
    <t>This unit defines the competency required to deploy a content delivery network. It involves configuring, testing and commissioning the network according to the content delivery network design or blueprint.</t>
  </si>
  <si>
    <t xml:space="preserve">The unit defines the competency required to develop a digital marketing campaign. It involves carrying out the activities of the digital marketing campaign implementation plan, according to the budget and timeline. </t>
  </si>
  <si>
    <t xml:space="preserve">This unit defines the competency required to develop a digital strategy. It involves identifying target market, performing competitive analysis and developing digital strategy roadmaps based on the analysis. It involves determining the performance of the strategy.   </t>
  </si>
  <si>
    <t>This unit defines the competency required to plan for network requirements for the content delivery network. It involves evaluating and selecting tools and technologies required to meet business requirements.</t>
  </si>
  <si>
    <t xml:space="preserve">1. Translate business requirements to content delivery network requirements
2. Identify and evaluate latest technologies to meet the business requirements
3. Obtain and review current content delivery network infrastructure design
4. Estimate cost and obtain approval for content delivery network infrastructure budget
5. Formalise content delivery network requirements for planning or procurement
6. Develop road map for future requirements </t>
  </si>
  <si>
    <t>Design content delivery network architecture</t>
  </si>
  <si>
    <t>This unit defines the competency required to design a content delivery network architecture. It involves understanding the organisation’s requirements and designing of the content delivery network architecture to meet the business needs.</t>
  </si>
  <si>
    <t xml:space="preserve">1. Analyse business requirements for content delivery network
2. Design infrastructure architecture for interoperability between organisation’s web architecture and content delivery network architecture
3. Develop network diagrams and logical network design as a preface or adjunct to content delivery architecture blueprint
4. Evaluate design and the likely performance based on expected traffic volumes
5. Select the appropriate communication protocol for content delivery network architecture
6. Identify relevant industry standards and security best practices for content delivery network
7. Finalise content delivery network architecture design and configurations for implementation 
</t>
  </si>
  <si>
    <t>Recommend improvement to logistics and transportation systems and technologies</t>
  </si>
  <si>
    <t xml:space="preserve">This unit defines the competency required for the logistics and transportation professionals to evaluate and propose recommendations to Senior  Management on improving the systems / technologies within the organisation. </t>
  </si>
  <si>
    <t xml:space="preserve">1. Review current logistics and transportation systems and/or technologies supporting the business processes 
2. Evaluate and apply technological trends and developments that may improve organisation’s competitiveness or service delivery 
3. Identify systems / technologies with the help of relevant subject matter experts to improve the logistics and transportation processes
4. Evaluate solutions, impact and risks to the current environment 
5. Prepare documentation of the proposed changes for senior management’s approval
</t>
  </si>
  <si>
    <t>The unit defines the competency required for a to manage the product’s lifecycle. It involves ensuring that the appropriate strategies and activities are executed at different phases, identifying potential product enhancements through trends and feedback.</t>
  </si>
  <si>
    <t>1. Monitor the difference phases of the product to ensure relevant strategies and activities supporting the product are executed at each phase
2. Identify potential product activities for each phase  by evaluating trends in the market
3. Conduct market research to obtain feedback for potential product activities
4. Evaluate the feedback and business impact to drive product activities
5. Update the relevant stakeholders to obtain buy-in</t>
  </si>
  <si>
    <t>The unit defines the competency required for a product manager to conduct analysis on the potential product to be created or launched. It also involves developing the product requirements documentation and business case.</t>
  </si>
  <si>
    <t>1. Identify the market needs / problems through market research
2. Identify proposed scope for potential product based on the market needs / problems and ensure alignment to corporate strategy
3. Perform cause-effect analysis to determine product objectives
4. Conduct fact-finding measures to ascertain the high level product requirements using market research methods
5. Conduct feasibility study to determine technical, financial, operational, economic, risk and schedule feasibilities of the solution
6. Finalise and document the high level product requirements for potential product
7. Develop business case for stakeholders’ approval to proceed with further development</t>
  </si>
  <si>
    <t>The unit defines the competency required for the product owner to conduct a release planning for  the product features with the relevant stakeholders. It involves prioritising the product with the stakeholders and developing a release plan.</t>
  </si>
  <si>
    <t>1. Review the product features and prioritise them for releases based on the market needs and organisational constraints
2. Conduct product release planning sessions with the relevant stakeholders to plan for the releases and ensure alignment with corporate strategy
3. Seek endorsement from the stakeholders for the final release plan
4. Update the release plan after obtaining feedback from the stakeholders after each release</t>
  </si>
  <si>
    <t xml:space="preserve">The unit defines the competency required to develop internal and external roadmaps for the product. It includes assessing the competition and market trends to develop the roadmap for the product. </t>
  </si>
  <si>
    <t>1. Review the product strategy to understand the objectives that the management wants to achieve
2. Assess competitive moves, market and technology trends that may affect the product and its performance
3. Gather the relevant inputs to build internal product roadmap 
4. Present internal product roadmap to senior management for endorsement in accordance with organisational procedures
5. Create external product roadmap based on internal roadmap to communicate to the public</t>
  </si>
  <si>
    <t>The unit defines the competency required to develop and refine a product strategy. It involves analysing the business case and market dynamics, working with different stakeholders to define the product strategy and presenting it for approval.</t>
  </si>
  <si>
    <t>1. Review the business case for new/enhanced product offering against the product line
2. Analyse the market dynamics of the proposed product offering and impact to the existing products offered by the organisation
3. Identify the target market and value proposition for the product offering
4. Define the product vision and product definition based on the market needs and corporate strategy
5. Define product position in the target market, as a means to achieve product differentiation and competitive advantage
6. Define the delivery model,  service strategy, pricing and sourcing option with the relevant stakeholders
7. Develop the product strategy and present for approval
8. Communicate and distribute the approved product strategy to the relevant stakeholders</t>
  </si>
  <si>
    <t xml:space="preserve">The unit defines the competency required to evaluate the product performance and the risks that may arise for the developed product. </t>
  </si>
  <si>
    <t>1. Define key performance indicators product performance based on the corporate and product strategies
2. Obtain agreement for key performance indicators the with relevant stakeholders
3. Monitor and analyse the key performance indicators on periodic basis
4. Assess the risk attributes that impact the product performance
5. Determine the expected likelihood and consequences of specific threats
6. Identify ways to mitigate/reduce risks based on the evaluation of likelihood and consequences
7. Implement risk management plan and take corrective actions when necessary</t>
  </si>
  <si>
    <t>The unit defines the competency required to refine the product strategies and developing a plan to manage the product portfolio within an organisation.</t>
  </si>
  <si>
    <t>1. Review  the product strategies of the new and existing products against the corporate strategy and goals
2. Evaluate market trends, opportunities, key customer needs, and competition for the new and existing product offerings
3. Analyse the overall business impact and financial performance for the new and existing product offerings against existing product offerings in the organisation
4. Guide the successful execution of product strategies in alignment with corporate strategy and business goals
5. Develop strategic plan for the product portfolio based on the analysis and evaluation
6. Manage the communication of product strategies and plan to internal and external stakeholders to ensure success of the product offerings</t>
  </si>
  <si>
    <t>Tourism / Hospitality / Retail Domain</t>
  </si>
  <si>
    <t xml:space="preserve">This unit defines the competency required for the tourism / hospitality / retail professionals to evaluate and propose recommendations to Senior  Management on improving the systems / technologies within the organisation. </t>
  </si>
  <si>
    <t xml:space="preserve">1. Review current tourism / hospitality / retail systems and/or technologies supporting the business processes 
2. Evaluate and apply technological trends and developments that may improve organisation’s competitiveness or service delivery 
3. Identify systems / technologies with the help of relevant subject matter experts to improve the tourism / hospitality / retail processes
4. Evaluate solutions, impact and risks to the current environment 
5. Prepare documentation of the proposed changes for senior management’s approval
</t>
  </si>
  <si>
    <t>Tourism / Hospitality / Retail</t>
  </si>
  <si>
    <t xml:space="preserve">The unit defines the competency required to lead and strategise changes to the tourism / hospitality / retail industry. It includes assessing the changes and developing strategies in implementing the changes for the systems and technologies.  </t>
  </si>
  <si>
    <t xml:space="preserve">1. Review and share the relevant best practices and trends relating to tourism / hospitality / retail systems and/or technologies with various stakeholders
2. Analyse the organisation’s strategic plan against the industry environment
3. Identify potential systems and/or technologies to help organisation to achieve their business strategy and their impacts
4. Lead or work with various stakeholders in assessing major impact caused by changes to the tourism / hospitality / retail systems and/or technologies
5. Develop a roadmap after aggregating inputs from various stakeholders
6. Analyse changes to technical requirements, training needs and communication channels
7. Plan and manage resources and budget for the system / technology implementation
8. Determine performance measures and assessment methods to evaluate the changes
</t>
  </si>
  <si>
    <t>This unit defines the competency required for the tourism / hospitality / retail IT professionals to apply the new or updated legal and regulatory framework in their operations.</t>
  </si>
  <si>
    <t xml:space="preserve">1. Evaluate the IT impact of the new / updated legal requirements or regulations to the tourism / hospitality / retail industry and organisation
2. Develop action plans to incorporate the changes into the tourism / hospitality / processes and systems, where applicable
3. Apply changes into the tourism / hospitality / processes and systems where applicable
4. Streamline organisational policies to align to the legal requirements or regulations
</t>
  </si>
  <si>
    <t>This unit defines the competency required to recommend improvements to tourism / hospitality / retail processes. It includes analysing the current situation and new trends in the industry, evaluating the solutions and putting up the recommendation to the Senior Management’s approval.</t>
  </si>
  <si>
    <t xml:space="preserve">1. Review current situation and identify gaps in the current tourism / hospitality / retail processes
2. Evaluate trends and developments relating to the tourism / hospitality / retail industry
3. Define the objective(s) for recommending the improvements
4. Identify potential improvements with the help of relevant subject-matter experts to improve the tourism / hospitality / retail processes
5. Evaluate the impact and risks based on the potential improvements to the tourism / hospitality / retail processes
6. Design new tourism / hospitality / retail processes based on the identified solutions and trends
7. Prepare documentation of the proposed changes for senior management’s approval
</t>
  </si>
  <si>
    <t>This unit defines the competency required to lead and strategise changes to processes in tourism / hospitality / retail industry. It includes analysing the impact of the changes to the processes and creating new performance indicators to monitor the new processes.</t>
  </si>
  <si>
    <t xml:space="preserve">1. Lead or work with various stakeholders in identifying the tourism / hospitality / retail process that require changes
2. Determine the purpose of the selected tourism / hospitality / retail process and where it fits into the business strategy
3. Mitigate risk to business and benchmark the tourism / hospitality / retail process against industrial standards or best practices
4. Analyse changes to organisational structures, technical requirements, training needs and communication channels
5. Develop key performance indicators (KPIs) and implementation responsibilities for the new processes
</t>
  </si>
  <si>
    <t>IT-GID-301S-1</t>
  </si>
  <si>
    <t>Generic Industry Domain</t>
  </si>
  <si>
    <t xml:space="preserve">Demonstrate understanding of the business domain </t>
  </si>
  <si>
    <t>The unit defines the competencies required for an individual to demonstrate understanding of the environment, business processes, regulations, systems and technologies within a business domain.</t>
  </si>
  <si>
    <t xml:space="preserve">1. Demonstrate understanding of the settings and processes within the business domain
2. Demonstrate understanding of the roles and responsibilities of the users
3. Demonstrate understanding of the purpose of business domain systems and technologies in relation to the organisation’s business processes 
4. Demonstrate understanding of relevant legislative, regulatory applicable to the job responsibilities, if any
5. Comply with the relevant legislative, regulatory and industry requirements imposed by regulatory agencies, if applicable
6. Demonstrate understanding of issues and trends impacting the business domain
</t>
  </si>
  <si>
    <t>This unit defines the competency required to configure a firewall. It involves configuration of authentication, authorisation and accounting (AAA) services supporting remote access protocols.</t>
  </si>
  <si>
    <t>This unit defines the competency required to undertake detection and organise protection from spam and malware.</t>
  </si>
  <si>
    <t>This unit defines the competency required to ensure that the organisation’s privacy policies are aligned with the relevant privacy legislation. It involves identification of discrepancies between privacy legislation and organisational practices.</t>
  </si>
  <si>
    <t xml:space="preserve">1. Review organisational privacy policy and procedures according to the relevant privacy legislation
2. Identify discrepancies between privacy legislation and organisational policy
3. Update policies and procedures to ensure they align with privacy legislation
4. Implement new work practices in accordance with updated policies and procedures
</t>
  </si>
  <si>
    <t>This unit defines the competency required to monitor a intrusion detection system for a computer network and systems.</t>
  </si>
  <si>
    <t xml:space="preserve">This unit defines the competency required to develop a secure network / system deployment design. It involves the development of an information security network design blueprint through an in-depth analysis or organisational requirements and its network architecture. </t>
  </si>
  <si>
    <t>1. Gather business requirement based on functional specifications
2. Identify network topology and existing systems’ architecture 
3. Identify network components and entry points to network
4. Identify existing systems and underlying infrastructure
5. Perform risk assessment to identify potential threats, vulnerabilities and business impact
6. Identify mitigating / remediation controls based on security industry good  practices
7. Develop security design blueprint based on the outcome of the risk assessment
8. Formalise security design blueprint with management’s endorsement</t>
  </si>
  <si>
    <t>This unit defines the competency required to develop and maintain IT operational procedures to comply with security standards. It involves the gathering of information from various business units, performing gap analysis and updating operational procedures are updated, if the procedures are deemed non-compliant with security standards.</t>
  </si>
  <si>
    <t xml:space="preserve">1. Identify and define scope of IT operational procedures
2. Formalise a working group for information gathering
3. Obtain existing security policies, standards, procedures and technical documentations 
4. Draft and document operational procedures taking into consideration of working committees members’ inputs, existing security framework and technical documentations
5. Propose the drafted IT operational procedures for working group’s endorsement
6. Formalise proposed operational procedures by obtaining management endorsement
7. Perform regular review, solicit feedback from working group to fine-tune formalised operational procedures
</t>
  </si>
  <si>
    <t>This unit defines the competency required to manage superuser passwords for key systems. It involves the drafting of superuser password management policies and procedures, followed by seeking the endorsement and approval from management.</t>
  </si>
  <si>
    <t xml:space="preserve">1. Identify the systems, platforms and controls that need to be put in place to ensure that accountability and confidentiality principles are met
2. Draft processes by taking into consideration the environment and controls  
3. Select and evaluate the proposed processes for suitability to be used on the environment
4. Translate and document the selected processes into procedures, governing the request, changing and monitoring of use of the superuser passwords 
5. Formalise procedures by obtaining management endorsement </t>
  </si>
  <si>
    <t>This unit defines the competency required to implement a security system intrusion detection system for a computer network.</t>
  </si>
  <si>
    <t>This unit defines the competency required to implement and maintain the security of a web server. It involves establishing access control permissions to web servers.</t>
  </si>
  <si>
    <t>This unit defines the competency required to develop, install and maintain an authentication process.</t>
  </si>
  <si>
    <t>Security Services</t>
  </si>
  <si>
    <t xml:space="preserve">This unit defines the competency required to preserve the evidence in the context of the investigation and adjudication or prosecution of cartels or criminal trials. It covers the tools, methods, procedures and practices used in the process of preserving the evidence. </t>
  </si>
  <si>
    <t xml:space="preserve">1. Use forensics tools to create backups of the evidence in read-only mode, ensuring that the evidence is not tampered
2. Create copies of the chain of custody forms
3. Store the evidence and the original chain of custody forms in a safe environment with limited access
4. Store the backup evidence and the copied chain of custody forms in another safe environment, possibly off-site, with limited access
</t>
  </si>
  <si>
    <t>This unit defines the competency required to perform compliance review on IT systems configuration. It involves the review of systems configurations or settings against compliance standards and evaluating the impact of non-compliance.</t>
  </si>
  <si>
    <t xml:space="preserve">1. Identify the key IT systems for which the configuration has to be reviewed
2. Identify the compliance standards or checklist against which the system configuration has to be reviewed
3. Retrieve the configuration settings from the system using automated tools or manual methods
4. Compare the system configuration settings against the compliance standards or checklist to identify any non-compliant settings
5. Establish the potential business impact for each non-compliant setting
6. Document the findings, clearly identifying the settings which do not match the compliance standards
</t>
  </si>
  <si>
    <t xml:space="preserve">This unit defines the competency required to evaluate physical and environment security around key IT systems. It involves the identification of key organisation IT systems, assessing specific parameters and comparing with industry standards and good practices to ensure key systems are secured. </t>
  </si>
  <si>
    <t>1. Identify the key IT systems for which the physical and environmental security has to be evaluated
2. Define the parameters of the physical and environmental security that need to be assessed 
3. Identify the good practices or industry standards for each of the parameters
4. Document the parameters and good practices on an evaluation checklist
5. Assess the existing security of the key IT systems against the evaluation checklist
6. Document a report on the key findings</t>
  </si>
  <si>
    <t xml:space="preserve">This unit defines the competency required to perform access rights review on IT systems. It involves the analysis of organisational roles and individual user requirements through information gathering sessions, review of business process or the organisation’s structural charts. </t>
  </si>
  <si>
    <t>1. Identify the key IT systems for which the access rights need to be reviewed
2. Retrieve the list of users from the identified IT systems though the use of automated tools or manual methods
3. Obtain the user access rights matrix from the system / application owner
4. Assess the user access rights matrix to identify any segregation of duties conflict 
5. Identify the users with super-user or administrator access on the system
6. Determine whether users have been granted appropriate minimal access rights on the system by interviewing the users 
7. Establish the business impact from each instance of “segregation of duties” conflict and extraneous access rights assignment
8. Document the findings of the access rights review
9. Review IT systems access rights periodically</t>
  </si>
  <si>
    <t>This unit defines the competency required to conduct digital forensic investigation. It covers the activities and steps necessary to perform collection and preservation of digital evidences, examining and analysing digital evidences, reporting findings for legal proceedings.</t>
  </si>
  <si>
    <t>1.
Perform collection and preservation of digital evidences from the source using appropriate tools and technologies
2.
Examine the preserved digital evidence for suitability
3.
Analyse the preserved digital forensic evidences
4.
Document the digital evidences and conclusions of findings
5.
Present the digital forensic findings which comply to legal or corporate requirements</t>
  </si>
  <si>
    <t>This unit defines the competency required to conduct Information Systems audit and testing. It covers the activities and steps necessary to perform an audit, including gathering information on existing controls and performing control testing, analysing audit evidence, determining material findings and communicating findings to the management.</t>
  </si>
  <si>
    <t>1.
Gather information on control environment based on the defined control objectives and scope of the audit
2.
Gain understanding of Information Security controls by documentation review, observations and discussions with personnel
3.
Perform compliance tests based on defined control objectives and audit scope
4.
Perform substantive tests based on defined control objectives and audit scope
5.
Gather and analyse audit evidences based on defined control objectives
6.
Evaluate control strengths and weaknesses based on control objectives, results of audit analysis and testing</t>
  </si>
  <si>
    <t>This unit defines the competency required to identify risk exposures and provide mitigation recommendations when conducting Information Systems audits. It covers the activities and steps necessary to define material findings based on risk exposures, formulate recommendations, obtain Management’s commitment to implement corrective actions, communicate results to Management and conduct follow-up reviews.</t>
  </si>
  <si>
    <t>1.
Judge the materiality of Information Systems audit findings based on risk factors
2.
Determine relevant findings for reporting to various levels of Management, based on the level of understanding of risks that different levels of Management need to have
3.
Describe findings, risks and recommendations, based on control objectives, risk implications and discussions with Management of audited entity
4.
Discuss findings and risks with Management of audited entity to obtain agreement with findings and determine necessary corrective actions
5.
Define recommendations and obtain Management agreement with corrective actions
6.
Communicate audit results to audit report recipients as defined in audit plan and strategy
7.
Develop follow-up programme and conduct follow-up reviews to ensure the Management of audited entity is undertaking corrective actions
8.
Manage audit documentation in compliance with audit standards and good practices</t>
  </si>
  <si>
    <t>This unit defines the competency required to develop Information Systems audit programme and plan. It covers the activities and steps necessary to develop a plan for a specific Information Systems audit engagement, including definition of areas to be audited, the objectives and scope of audit, audit work plan and programme, type of audit report and intended audience.</t>
  </si>
  <si>
    <t>1.
Define Information Systems audit engagement goals and objectives based on risk, legal / regulatory requirements and Information Systems audit strategy
2.
Gain understanding of the Information Security area to be audited and its criticality to the business, including the process, operating environment, technologies and other aspects
3.
Prioritise or evaluate Information Security risk / control factors based on the understanding of the Information Security areas and its criticality to the business
4.
Coordinate engagement efforts with external parties (e.g., external auditors and regulatory bodies) by incorporating their prior observations and focus areas into Information Systems audit scope, seeking clarifications, coordinating resources and keeping them informed on the audit programme and plan as necessary
5.
Finalise Information Systems audit objectives and the engagement scope by stating reasons for audit, control objectives, environment and areas under audit and audit approach</t>
  </si>
  <si>
    <t xml:space="preserve">This unit defines the competency required to review controls as per security services scope. It involves identifying the controls and relevant standards, developing a checklist and assessing the existing controls against the checklist. </t>
  </si>
  <si>
    <t>1. Identify the controls to be reviewed 
2. Identify any regulatory standard has to be complied with
3. Identify the IT systems, applications, processes, people and time duration for review
4. Document a checklist defining the basic controls that should be in place or the ones that should be evaluated on the systems
5. Assess the existing controls against the checklist by reviewing the system artefacts
6. Document the findings concluded, clearly identifying any controls which are not in-place, or not duly enforced
7. Document any evidence that led to the conclusion
8. Document and present recommendations</t>
  </si>
  <si>
    <t xml:space="preserve">This unit defines the competency required to develop and manage computer forensics investigation and reporting plan. It covers the tools, methods, procedures and practices used in the process of developing and managing computer forensics investigation and reporting plan. </t>
  </si>
  <si>
    <t>1. Determine the objective of the investigation
2. Determine the key tasks, their priority, the key people/parties to be investigated, the timeline for investigation, the key milestones as well as the expected reporting objectives and schedule
3. Develop a task, time and costing plan for the forensics investigation and reporting
4. Communicate the plan to the external parties conducting the investigation
5. Track the progress of tasks in the forensic investigation process using the plan
6. Update the plan with adhoc requests by external parties</t>
  </si>
  <si>
    <t xml:space="preserve">This unit defines the competency required to develop information security service offerings. It involves analysing of organisational requirements to tailor the service offering and evaluating the cost and benefits involved before developing marketing collateral. </t>
  </si>
  <si>
    <t>1. Interview clients to understand their information security requirements
2. Determine the various approaches to meet the client’s requirements, by brainstorming either with the project delivery team or with the client
3. Identify the project costs and initial investment costs 
4. Identify the returns for each approach, based on the demand and size of the target market, projected revenue, projected growth, competitors, dependent parties and counter-approaches
5. Assess the costs versus the returns for each approach
6. Determine the profitable approaches to be developed as viable service offerings
7. Develop the methodology for the service offering
8. Develop marketing collateral to share with the clients</t>
  </si>
  <si>
    <t xml:space="preserve">This unit defines the competency required to establish information security services scope. It involves the identification of information security requirements of the organisation, determination of suitable services and development of proposal for presentation to management. </t>
  </si>
  <si>
    <t xml:space="preserve">1. Identify information security requirements of the organisation
2. Match existing information security service offerings against the organisation’s requirements and identify the gaps in security service offerings
3. Determine whether the security service offerings gap can be fulfilled through service offerings from other business units or partners
4. Determine the scope of services offered
5. Calculate the budget required to provide the information security services to meet project scope
6. Finalise acceptance on the key requirements, scope and budget of the project </t>
  </si>
  <si>
    <t xml:space="preserve">This unit defines the competency required to review information security standards. The review involves the gathering of organisation information security requirements followed by a study of current industry good practices. A comparative study is then done to ensure organisational information security standards are relevant. </t>
  </si>
  <si>
    <t xml:space="preserve">1. Gather and interpret the client’s existing information security objectives and scope
2. Assess whether the developed information security standards meet organisational objectives and scope
3. Assess whether the information security standard is practically viable to implement based on acceptance by the operations / application and/or business units
4. Assess standards against industry good practices </t>
  </si>
  <si>
    <t xml:space="preserve">This unit defines the competency required to define scope of audit/compliance project in line with business or regulatory requirements. It involves reviewing the information security requirements, establishing the scope of audit and communicating to the client. </t>
  </si>
  <si>
    <t>1. Assess the key risks / threats to the system or asset that is being audited
2. Review organisational security policies, standards and procedures to establish the information security requirements as the project objectives
3. Establish the scope of services as the audit project scope
4. Establish the cost, time &amp; resource budget required to provide the information security services to meet project scope
5. Communicate understanding of key requirements, the scope and resource requirements of the project to the client
6. Finalise client acceptance in the form of a letter of acceptance</t>
  </si>
  <si>
    <t>This unit defines the competency required to develop a risk-based Information Systems audit strategy. It covers the activities and steps necessary to determine the longer-term priorities of the Information Systems audit activity of an audit department, which then drives the development of Information Systems audit programme and plans for specific engagements.</t>
  </si>
  <si>
    <t>1.
Establish a framework for assessing Information Security risk, based on common frameworks for Information Security controls, standards and guidelines for internal auditing and internal risk assessment frameworks
2.
Identify sources of potential Information Systems audit engagements, including IT strategic plan, management requests, regulatory mandates, previous audit reports and other sources
3.
Conduct a high-level Information Security risk assessment for the organisation to determine potential risk areas where Information Systems audit should focus on
4.
Validate Information Security risk assessment with Management to ensure risks are properly understood, assessed and prioritised
5.
Identify Information Systems audit resource requirements, including personnel, methods, tools and other resources necessary to conduct audits of identified risk areas
6.
Select and prioritise Information Systems audit engagements based on risk assessment and resource availability</t>
  </si>
  <si>
    <t>Skills</t>
  </si>
  <si>
    <t>Analyse and optimise passive network performance</t>
  </si>
  <si>
    <t>1. Review the hypothesis to address problem statement for the analytics project 
2. Explore the data in the analytics platform/organisation to familiarise with the data available for analysis
3. Perform analysis on the data to prove/disprove the hypothesis and obtain business insights using the relevant programming language/tools for big data analytics tools 
4. Develop a report of the business insights for the relevant parties</t>
  </si>
  <si>
    <t>1. Define digital marketing campaign objectives based on the digital  strategy
2. Prepare digital marketing campaign’s budget for approval 
3. Select tools / channels / platform for digital marketing campaign 
4. Develop schedule/roadmap for digital marketing campaign within the budget
5. Develop performance indicators for digital marketing campaign for reporting</t>
  </si>
  <si>
    <t>1. Identify target markets and perform competitive analysis for market information review
2. Review market information and trends to assess market business opportunities / problems with sales and marketing teams
3. Develop digital strategy based on the analysis of market information and trends
4. Create roadmaps based on the digital strategy
5. Determine the performance indicators to measure the effectiveness of the digital strategy
6. Review the performance of digital strategy using the performance indicators</t>
  </si>
  <si>
    <t xml:space="preserve">1. Configure content delivery network infrastructure platforms according to defined parameters
2. Test content delivery network infrastructure against the design and requirements
3. Document the configurations according to the organisation’s standards
4. Perform troubleshooting to resolve issues on implemented content delivery network
</t>
  </si>
  <si>
    <t xml:space="preserve">1. Analyse the digital marketing campaign schedule/roadmap and creative briefs to determine factors affecting implementation of the campaign for the selected digital channel and platform
2. Develop an implementation plan based on digital strategy campaign and factors affecting implementation of campaign
3. Confirm implementation plan and budget for each of the digital channel and platform
4. Execute the digital marketing campaign according to implementation plan
5. Review effectiveness of campaign and provide recommendations for improvement 
</t>
  </si>
  <si>
    <t>TSC Code</t>
  </si>
  <si>
    <t>Abilities</t>
  </si>
  <si>
    <t>Knowledge</t>
  </si>
  <si>
    <t>% Mapped</t>
  </si>
  <si>
    <t>Areas to top up for those &gt;75%</t>
  </si>
  <si>
    <t>Areas to top up for those betw 50% and 74%</t>
  </si>
  <si>
    <t>● Develop an integrated marketing strategy combining traditional and digital marketing approaches
● Oversee a suite of marketing channels and programs
● Evaluate and introduce new marketing channels and platforms to boost brand, customer engagement and sales
● Develop marketing mix strategy
● Devise ways to integrate and align marketing efforts on different platforms and channels
● Establish performance targets for individual and integrated marketing channels, aligned to brand, sales and marketing strategies and objectives
● Determine suitable performance metrics to evaluate effectiveness of marketing plans on and across different channels</t>
  </si>
  <si>
    <t>● Organisation's business goals and objectives
● Role of marketing strategy in supporting the overall business strategy
● Emerging trends and developments in marketing strategy and tactics
● New marketing channels, tools and technology
● Similarities and compatibility between traditional and digital marketing approaches
● Mechanics of an integrated marketing communications structure
● Key performance indicators for different marketing channels
● Indicators of successful marketing channel integration</t>
  </si>
  <si>
    <t>● Types of algorithms and advanced computational methods
● Range and application of various statistical algorithms
● Range and application of various types of data models
● Usage of analytics platforms and tools
● Statistical modelling techniques
● Coding languages for programming of algorithms and signals
● Potential reasons for unintended outcomes</t>
  </si>
  <si>
    <t xml:space="preserve">● Identify appropriate statistical algorithms and data models to test hypotheses or theories
● Use appropriate analytics platforms and analytical tools given specific analytics and reporting requirements
● Utilise a range of statistical methods and analytics approaches to data
● Conduct statistical modelling of data to derive patterns / solutions
● Perform coding and configuration of software agents or programs based on a selected model or algorithm
● Conduct tests on the actions taken and outcomes to assess effectiveness of the model
● Diagnose unintended outcomes produced by analytical models
● Propose changes or updates to the model or algorithms applied
● Implement changes to the coding and configuration of software agents or programs
● Draw relevant trends and insights from data analysis to support decisions
</t>
  </si>
  <si>
    <t>● Range of statistical and advanced computational modelling techniques
● Advanced mathematical models and theories
● Elements of various algorithms 
● Features and applicability of various data models
● Features, pros and cons of various statistical approaches, algorithms and tools
● Testing procedures to evaluate statistical models
● Impact of changes to algorithms and models on performance outcomes</t>
  </si>
  <si>
    <t xml:space="preserve">● Evaluate prospective analytical tools and platforms for their functional capabilities and ability to meet requirements of the analytic environment
● Develop new algorithms to enable the learning, improvement, adaptation or reproduction of outcomes
● Develop regression models, including linear, multiple and logistic regression models
● Develop mathematical models to isolate trends and optimise data-driven decision making
● Create learning models with a discrete set of environment states, actions and reinforcement signals
● Develop testing procedures to evaluate the data model
● Analyse root causes of any issues highlighted
● Direct changes to statistical models, to optimise performance and yield intended outcomes
● Utilise and apply complex and advanced statistical analysis and modelling techniques
● Uncover underlying relationships among different variables
</t>
  </si>
  <si>
    <t>● Interpretation of data analysis and findings
● Types of information displays
● Suitability of different data representations / visual displays for different contexts
● Data visualisation tools and techniques
● Elements of data dashboards</t>
  </si>
  <si>
    <t>● Select appropriate visualisation techniques and information displays  to convey data and findings
● Organise the presentation of data to reflect trends and correlations in a visually compelling way
● Incorporate appropriate elements to create informative and dynamic data displays
● Develop basic dashboards and scorecards to display internal as well as external benchmark data
● Incorporate interactive graphics, visuals and technical features into the data presentation
● Communicate and clarify limitations of data and interpretations of findings</t>
  </si>
  <si>
    <t xml:space="preserve">• Usage of communication platforms for customer interaction
• Measures and indicators of customer satisfaction
• Suite of product and service solutions
• Tools to track sales performance for each account
</t>
  </si>
  <si>
    <t xml:space="preserve">• Utilise suitable communication platforms to engage with customers
• Process feedback from customers on organisation's products and services
• Interact effectively with customer and provide quality customer service
• Manage customer satisfaction for different accounts
• Provide suitable product and service solutions to address customer needs
• Drive sales and servicing activities for existing clients or accounts 
• Retain accountability for sales performance for one or a few small customer accounts
</t>
  </si>
  <si>
    <t xml:space="preserve">• Variation in different customer and client needs and operating environment
• Suitability and customisation options of various product and service solutions
• Methods of measuring customer satisfaction
• Organisational approach to customer service and relationship management
• Strategies to increase sales through existing or new clients
• Product sales cycles, client profiles and product performance trends
• Effective negotiation techniques
• Techniques to assess business impact of account management activities
</t>
  </si>
  <si>
    <t xml:space="preserve">• Enterprise-wide sales strategy
• Overarching business direction
• Organisational strategies in account management
• Best practices and new strategies in customer service
• Trends and evolution of customer needs and demands
• Enterprise-level sales monitoring and management tools and dashboards
• Client relationship building techniques
</t>
  </si>
  <si>
    <t xml:space="preserve">• Formulate an action plan to cater to various customer accounts
• Establish existing and potential customer needs and expectations based on feedback
• Customise a customer service plan to cater to specific needs of different customers and clients
• Adapt proposed solutions as well as sales messages to suit the customer's business context needs
• Devise strategies to broaden or deepen relationships with existing customers
• Develop product and service solutions that will address current and future customer needs
• Set up processes to measure and manage customer satisfaction in line with key performance indicators
• Manage a large volume of small customer accounts or a critical, large account for the business
• Oversee sales performance of a set of customer accounts
• Assess business impact of account management activities
</t>
  </si>
  <si>
    <t xml:space="preserve">• Develop organisational objectives and key performance indicators in managing customer accounts
• Establish a customer account management framework to evaluate and enhance customer satisfaction
• Develop an organisational customer service strategy to engage, retain and grow customers
• Oversee enterprise-wide sales performance through all customer accounts
• Lead management of the organisation's largest and most critical customer accounts
• Build long-term, strategic relationships with external partners to drive the organisation's sales
• Review effectiveness of account management activities across customers, agencies and geographies
</t>
  </si>
  <si>
    <t xml:space="preserve">• Hypothesis testing concepts and methods
• Common statistical methods in data analysis
• Various kinds of data analysis
• Basic statistical models
• Interpretation of data outcomes and findings
</t>
  </si>
  <si>
    <t xml:space="preserve">• Apply hypothesis testing concepts and methods on data
• Identify appropriate statistical methods to address simple or commonly-encountered problems or issues
• Provide assistance in conducting basic statistical modelling
• Perform data analysis using basic statistical methods and techniques, to determine the relationship between variables
• Identify unintended outcomes produced by analytical models
• Draw accurate inferences from data
</t>
  </si>
  <si>
    <t xml:space="preserve">• Types of algorithms and advanced computational methods
• Range and application of various statistical algorithms
• Range and application of various types of data models
• Usage of analytics platforms and tools
• Statistical modelling techniques
• Coding languages for programming of algorithms and signals
• Potential reasons for unintended outcomes
</t>
  </si>
  <si>
    <t xml:space="preserve">• Identify appropriate statistical algorithms and data models to test hypotheses or theories
• Use appropriate analytics platforms and analytical tools given specific analytics and reporting requirements
• Utilise a range of statistical methods and analytics ap proaches to data
• Conduct statistical modelling of data to derive patterns / solutions
• Perform coding and configuration of software agents or programs based on a selected model or algorithm
• Conduct tests on the actions taken and outcomes to assess effectiveness of the model
• Diagnose unintended outcomes produced by analytical models
• Propose changes or updates to the model or algorithms applied
• Implement changes to the coding and configuration of software agents or programs
• Draw relevant trends and insights from data analysis to support decisions
</t>
  </si>
  <si>
    <t xml:space="preserve">• Range of statistical and advanced computational modelling techniques
• Advanced mathematical models and theories
• Elements of various algorithms 
• Features and applicability of various data models
• Features, pros and cons of various statistical approaches, algorithms and tools
• Testing procedures to evaluate statistical models
• Impact of changes to algorithms and models on performance outcomes
</t>
  </si>
  <si>
    <t xml:space="preserve">• Evaluate prospective analytical tools and platforms for their functional capabilities and ability to meet requirements of the analytic environment
• Develop new algorithms to enable the learning, improvement, adaptation or reproduction of outcomes
• Develop regression models, including linear, multiple and logistic regression models
• Develop mathematical models to isolate trends and optimise data-driven decision making
• Create learning models with a discrete set of environment states, actions and reinforcement signals
• Develop testing procedures to evaluate the data model
• Analyse root causes of any issues highlighted
• Direct changes to statistical models, to optimise performance and yield intended outcomes
• Apply complex and advanced statistical analysis and modelling techniques
• Uncover underlying relationships among different variables
</t>
  </si>
  <si>
    <t xml:space="preserve">• Industry developments and trends in analytics, algorithms and statistical modelling
• New and emerging data analytics and modelling tools and methodologies
• Broad range of algorithms and advanced programming techniques 
• Elements of complex or advanced algorithms and computational models 
• Applicability of various data analytics methodologies and techniques to address different business issues
</t>
  </si>
  <si>
    <t xml:space="preserve">• Direct data analytics and statistical modelling efforts across the organisation
• Determine appropriate data analytics and computational methodologies 
• Design complex or advanced statistical and computational models
• Evaluate a broad range of algorithms and advanced computational methods to determine suitability for business context
• Spearhead the application of algorithms, models and computational techniques to new domains 
• Establish guidelines for the creation and selection of effective algorithms and statistical models
• Synthesise critical findings and insights to address a significant business need or problem
</t>
  </si>
  <si>
    <t xml:space="preserve">• Application development tools and methodologies
• Syntax and structures of commonly-used programming languages and their respective Application Programming Interfaces (API)
• Tools and techniques required for performing coding / programming
• Organisational standards in application development and documentation
• Process of embedding user interface templates
• Software tests and process for executing unit testing 
• Application development standards
• Commonly-encountered application errors
• Basic debugging tools and techniques
</t>
  </si>
  <si>
    <t xml:space="preserve">• Software development life cycle models for applications
• Broad range of application development frameworks, tools and methodologies, and their various uses
• A range of programming languages and effectiveness in different contexts
• Types of software / application testing techniques, and pros and cons of various tests
• Internal and external quality, safety and security standards / benchmarks in application development
• Quality assurance practices for application development review
• Range of tests and testing techniques for applications
• Multiple debugging techniques and tools and suitability for different contexts
• Feasibility analysis for reconfiguration, integration or portability of applications
</t>
  </si>
  <si>
    <t xml:space="preserve">• Long term vision and immediate objectives of the application
• Key characteristics, pros and cons of different application development methodologies
• New and emerging trends in application development
• Advanced programming languages and tools, and their uses in different contexts / for different application features
• Applicability and reusability of externally developed codes and components
• Relative criticality / importance of different application components or properties
• Various debugging processes and suitability for different contexts
• Feasibility analysis for incorporating new, complex or advanced features / capabilities
</t>
  </si>
  <si>
    <t xml:space="preserve">• Develop / program simple applications or components according to agreed specifications
• Reuse externally developed components in creation of applications
• Embed user interface templates into applications according to design guidelines and specifications
• Run routine software tests to identify defects or errors
• Perform unit testing of each unit of the codes to ensure that the code works according to application requirements
• Apply basic debugging tools and techniques to reproduce, simplify and resolve application errors or problems
• Make simple revisions and modifications to existing application
• Add new application components or features, according to endorsed recommendations
• Document the internal design of the application for future maintenance and enhancement
• Write application programming interfaces (APIs) if required
</t>
  </si>
  <si>
    <t xml:space="preserve">• Create a project plan to guide the application development process
• Determine the relevant server, scripting and mark-up languages required to develop applications
• Develop advanced applications in line with design specifications, utilising a range of tools, methodologies, programming, and externally developed codes 
• Design templates for reusable user interface patterns for applications
• Assess suitability of various software testing techniques and select appropriate software tests, according to the application properties of interest
• Evaluate test results against desired performance and usability outcomes
• Analyse application issues, errors or problems encountered, and determine suitable debugging techniques / tools  
• Resolve complex or less commonly-encountered errors in applications
• Plan a series of steps to enhance the application's functionality and usability (potentially including reconfiguration, integration, removal or addition of application components)
</t>
  </si>
  <si>
    <t xml:space="preserve">• Evaluate implications of new and emerging trends on application development
• Plan large-scale or business-critical application development projects
• Determine suitable application development methodologies, tools, and programming languages
• Program highly complex applications
• Establish an efficient and effective application testing process
• Take accountability for the team meeting quality, safety and security standards in application development
• Establish debugging process for application issues encountered 
• Review recommendations to improve the overall functionality and usability of the application, against cost, efficiency and viability considerations
• Evaluate feasibility and incorporate predictive behaviour or data analytics, geo-spatial capabilities and other advanced features in  application development, where relevant
</t>
  </si>
  <si>
    <t>• Create a project plan to guide the application development proces
• Plan a series of steps to enhance the application's functionality and usability</t>
  </si>
  <si>
    <t>&gt;75%</t>
  </si>
  <si>
    <t>• Evaluate implications of new and emerging trends on application development
• Evaluate feasibility and incorporate predictive behaviour or data analytics, geo-spatial capabilities and other advanced features in  application development</t>
  </si>
  <si>
    <t>• Embed user interface templates into applications according to design guidelines and specifications
• Add new application components or features, according to endorsed recommendations</t>
  </si>
  <si>
    <t>• Establish debugging process for application issues encountered
• Evaluate feasibility and incorporate predictive behaviour or data analytics, geo-spatial capabilities and other advanced features in  application development</t>
  </si>
  <si>
    <t>• Retain accountability for sales performance</t>
  </si>
  <si>
    <t>• Devise strategies to broaden or deepen relationships with existing customers
• Assess business impact of account management activities</t>
  </si>
  <si>
    <t>• Review effectiveness of account management activities across customers, agencies and geographies</t>
  </si>
  <si>
    <t xml:space="preserve">● Propose changes or updates to the model or algorithms applied
● Implement changes to the coding and configuration of software agents or programs
</t>
  </si>
  <si>
    <t>● Develop new algorithms to enable the learning, improvement, adaptation or reproduction of outcomes
● Develop testing procedures to evaluate the data model</t>
  </si>
  <si>
    <t>• Evaluate prospective analytical tools and platforms for their functional capabilities and ability to meet requirements of the analytic environment</t>
  </si>
  <si>
    <t>• Hypothesis testing concepts and methods</t>
  </si>
  <si>
    <t>• Spearhead the application of algorithms, models and computational techniques to new domains</t>
  </si>
  <si>
    <t xml:space="preserve">• Types of middleware and their features
• Proper usage of middleware
• Different types of platforms on which applications run
• Potential technical, compatibility or performance issues in application integration
• Functions of Application Programming Interfaces (APIs)
</t>
  </si>
  <si>
    <t xml:space="preserve">• Key elements of an application integration plan 
• Pros, cons and applications of various middleware
• Programming languages used for middleware 
• Features of target environment / platforms on which applications operate
• Testing procedures  to verify success of application integration
• Diagnosis and troubleshooting of application integration issues
• Principles and protocols for API-level integration
</t>
  </si>
  <si>
    <t xml:space="preserve">• Business value and strategic considerations of enterprise application integration
• New and emerging middleware products, tools and methodologies in the industry
• Programming languages and tools that enable cross-enterprise application integration
• Feasibility of performing API-level integration
• Implications of performing API-level integration
</t>
  </si>
  <si>
    <t xml:space="preserve">• Identify opportunities for creating connections among various devices, databases, software and applications
• Perform feasibility scan and assessment to identify potential middleware to be used
• Utilise middleware to integrate data and functions across application programs within an enterprise
• Support API-level integration
• Perform tests and checks on the connections between disparate application programs 
• Verify proper functioning of modules and applications across multiple or integrated platforms
• Highlight technical, compatibility or performance issues following integration of applications or platforms on which they are used
• Implement modifications to middleware or the programming process to enhance the integration and connections of application programs
</t>
  </si>
  <si>
    <t xml:space="preserve">• Evaluate opportunities for creating connections among various hardware and applications
• Develop an application integration plan to bring data and functionalities of different applications together
• Evaluate suitable middleware to be used for integrating existing applications
• Program middleware or other tools to enable effective integration of applications within 
• Perform API-level integration
• Oversee the end-to-end process of application integration to the target environment
• Enable optimal functioning of modules / applications in newly-integrated environments and platforms 
• Develop testing procedures to ensure proper application integration and performance thereafter
• Investigate issues or failures of application integration
• Direct modifications to improve the success of integration between </t>
  </si>
  <si>
    <t xml:space="preserve">• Establish organisational strategy for the integration of different applications across target environments and platforms
• Spearhead innovative and inventive opportunities and ways to connect and integrate various types of hardware and software
• Build business case for the integration of multiple applications
• Develop an application integration strategy
• Introduce new and emerging middleware products, tools and methodologies for application integration
• Develop new middleware products to enable cross-enterprise application integration
• Assess feasibility of API-level integration
• Approve modifications and enhancements to the application integration plan and approach
</t>
  </si>
  <si>
    <t xml:space="preserve">• Perform API-level integration
• Enable optimal functioning of modules / applications in newly-integrated environments and platforms </t>
  </si>
  <si>
    <t>• Assess feasibility of API-level integration</t>
  </si>
  <si>
    <t>• Implement modifications to middleware or the programming process to enhance the integration and connections of application programs</t>
  </si>
  <si>
    <t xml:space="preserve">• Basic troubleshooting techniques
• Types of application performance statistics
• Interpretation of application logs
• Process of response to change requests
</t>
  </si>
  <si>
    <t xml:space="preserve">• Advanced installation and maintenance procedures
• Critical components of application support guides
• Advanced troubleshooting techniques
• Performance analysis of applications
• Key factors / considerations in evaluating change requests
</t>
  </si>
  <si>
    <t xml:space="preserve">• Best practices in application support
• New and emerging techniques for effective troubleshooting
• Range of application management software
• Technical and practical constraints of applications
• Implications of technical changes on applications
</t>
  </si>
  <si>
    <t xml:space="preserve">• Provide technical assistance to users for the installation and maintenance of applications, in line with application support guidelines
• Carry out basic troubleshooting to address commonly-encountered problems with the application
• Draw inferences from the collated performance statistics and logs of the application
• Identify patterns and themes from user feedback gathered
• Respond to simple change requests, in line with instructions and guidelines set
• Document changes made to an application
</t>
  </si>
  <si>
    <t xml:space="preserve">• Conduct complex installation and maintenance procedures for selected applications
• Develop basic training guides and material on installation and maintenance steps
• Resolve a range of application bugs, problems or disruptions
• Analyse application logs and performance statistics
• Identify underlying issues in a performance report
• Analyse user feedback and potential impact / or changes to the application
• Review change requests to identify those which are valid and feasible
• Propose application changes and enhancements to developers
</t>
  </si>
  <si>
    <t xml:space="preserve">• Establish end-to-end processes for application support
• Develop practices and protocols for application installation and maintenance
• Establish internal best practices and guidelines for troubleshooting and bug-fixing
• Determine appropriate application management software and tools  to carry out application support activities
• Oversee application support and troubleshooting services rendered
• Review performance reports and user feedback, in light of technical and practical constraints
• Evaluate drivers, feasibility, viability and potential impact of change requests
• Direct response to change requests
• Collaborate with developers to drive application changes and enhancements
</t>
  </si>
  <si>
    <t>• Draw inferences from the collated performance statistics and logs of the application</t>
  </si>
  <si>
    <t>• Conduct complex installation and maintenance procedures for selected applications</t>
  </si>
  <si>
    <t>• Resolve a range of application bugs, problems or disruptions</t>
  </si>
  <si>
    <t>• Develop practices and protocols for application installation and maintenance
• Evaluate drivers, feasibility, viability and potential impact of change requests</t>
  </si>
  <si>
    <t>• Determine appropriate application management software and tools  to carry out application support activities
• Oversee application support and troubleshooting services rendered
• Review performance reports and user feedback, in light of technical and practical constraints
• Evaluate drivers, feasibility, viability and potential impact of change requests</t>
  </si>
  <si>
    <t>• Determine appropriate application management software and tools  to carry out application support activities
• Oversee application support and troubleshooting services rendered</t>
  </si>
  <si>
    <t xml:space="preserve">• Methodologies and tools for the conduct of audit activities
• Interpretation and analysis of audit results
• Identification of non-compliance
• Internal and external compliance and regulatory guidelines
</t>
  </si>
  <si>
    <t xml:space="preserve">• Elements and considerations in development of compliance processes
• Evolving statutory and regulatory standards
• Application and relevance of external standards to organisation's context
• Process gap analysis for business and IT operations
</t>
  </si>
  <si>
    <t xml:space="preserve">• Process and key considerations in audit and compliance strategy development
• Emerging trends, approaches and industry best practices in internal audit and compliance
• Impact of business priorities and external regulations on audit strategy
• Root cause evaluation of non-compliance in business and IT processes
</t>
  </si>
  <si>
    <t xml:space="preserve">• Conduct audit activities in line with the organisation's compliance processes and guidelines, utilising appropriate methodologies and tools 
• Analyse audit results and highlight identified process gaps or key instances of non-compliance
• Propose improvement to existing compliance processes and measures to address major risks
• Implement changes in the performance of audits in alignment with changes in internal compliance standards or external regulatory guidelines
</t>
  </si>
  <si>
    <t xml:space="preserve">• Develop compliance processes according to the organisation's strategy and internal and external guidelines
• Evaluate audit results and identify reasons for gaps or non-compliance in business and IT operations
• Recommend enhancements to compliance processes to strengthen the organisation's internal controls
</t>
  </si>
  <si>
    <t xml:space="preserve">• Establish audit and compliance strategy and objectives for the organisation, considering emerging trends, approaches and industry best practices
• Oversee alignment of audit and compliance strategy with internal business requirements and priorities as well as external regulations and standards
• Evaluate root causes and potential organisational impact or risks of non-compliance so as to prioritise the areas that require further enhancement
• Endorse enhancements to critical compliance processes, so as to improve robustness of the organisation's internal controls
</t>
  </si>
  <si>
    <t xml:space="preserve">• Methods to assess consumer's perceptions, needs and responses 
• Role and influence of internal and external stakeholders in shaping the brand and reputation
• Techniques to manage social media partners and influencers
• Strategies to shape desired brand through customer and stakeholder interactions
• Branding approaches and strategies
• Legal parameters related to branding
• Target audience of public relations strategies
• Public relations campaign trends
• Public relations and external communication tools
</t>
  </si>
  <si>
    <t xml:space="preserve">• Techniques to engage internal and external stakeholders in defining brand identity
• Organisational priorities and desired long term outcomes
• Legal standards and regulatory / ethical considerations involved in branding
• Range of branding strategies and their features, pros and cons
• Indicators of branding effectiveness
• Factors to consider when identifying public relations needs and interacting with media
• Legal, regulatory, ethical and socio-cultural considerations related to public relations plans
</t>
  </si>
  <si>
    <t xml:space="preserve">• Formulate objectives of the organisation's brand identity and projected image
• Visualise the desired user experience
• Articulate the organisation brand's role in fulfilling  the desired user experience
• Lead co-creation of branding strategy with internal and external stakeholders to develop the desired identity 
• Verify that the organisation's or product's brand and associated collaterals are aligned with legal and industry standards
• Establish branding guidelines for users in the organisation
• Integrate brand with other sales, marketing and business functions
• Develop key indicators of success for the monitoring of brand effectiveness
• Establish a public relations and reputation management strategy for the brand
• Direct critical external facing communications
</t>
  </si>
  <si>
    <t xml:space="preserve">• Develop brand campaign ideas for products or services to increase brand awareness
• Coordinate with relevant stakeholders to legally protect brand against infringements
• Manage relationships with internal and external stakeholders to shape brand
• Implement customer engagement and interaction strategies to align perspectives of the brand
• Facilitate co-creation of a positive brand image through customer programs and interactions
• Lead the implementation of branding campaigns
• Develop ideas for improving brand identity and organisation's reputation
• Recommend potential communications tools to effectively reach out to target
• Manage public relations implementation plan to preserve or enhance organisation's reputation
</t>
  </si>
  <si>
    <t>• Develop brand campaign ideas for products or services to increase brand awareness
• Facilitate co-creation of a positive brand image through customer programs and interactions</t>
  </si>
  <si>
    <t>• Develop key indicators of success for the monitoring of brand effectiveness
• Direct critical external facing communications</t>
  </si>
  <si>
    <t xml:space="preserve">• Critical business processes, systems and stakeholders
• Resources required for business continuity plans
• Steps involved in implementation of business continuity and contingency procedures
• Business continuity tests and exercises
</t>
  </si>
  <si>
    <t xml:space="preserve">• Interlinkages of critical business processes, information systems and people
• Potential risks to business process and operations reliability
• Business continuity and contingency procedures 
• Business continuity test planning and design
• Interpretation of results from business continuity exercises / tests
</t>
  </si>
  <si>
    <t xml:space="preserve">• Analyse existing data, information and processes from business functions to identify critical business elements, processes and systems
• Identify interdependencies among the critical business components
• Identify risks to availability, integrity and reliability of business processes and operations
• Secure resources required to establish and maintain business continuity and contingency procedures
• Oversee implementation of business continuity and contingency procedures for business functions based on recommended strategies
• Implement tests / business continuity exercises  based on defined objectives, test / action plans and assessment criteria
• Analyse test results and propose follow up actions to achieve desired levels of continuity
</t>
  </si>
  <si>
    <t xml:space="preserve">• Coordinate key analyses and interactions with different business functions, to facilitate identification of critical business parts and processes
• Analyse the interdependencies among the critical business processes, systems and people in the formation of business continuity plans 
• Assess the relative impact of potential risks to the availability, integrity and reliability of key business components
• Direct resources required to establish and maintain business continuity and contingency procedures
• Develop detailed business continuity and contingency procedures with tasks, responsibilities and schedules, based on the organisation's direction and strategy, to maintain desired levels of continuity
• Develop a business continuity test / exercise plan, including its objectives, procedures, assessment criteria and roles and responsibilities of involved personnel
• Conduct debrief sessions to evaluate and communicate results
• Recommend process enhancements to achieve improved levels of business continuity
</t>
  </si>
  <si>
    <t>• Secure resources required to establish and maintain business continuity and contingency procedures</t>
  </si>
  <si>
    <t>&gt;50%</t>
  </si>
  <si>
    <t>• Identify risks to availability, integrity and reliability of business processes and operations
• Oversee implementation of business continuity and contingency procedures for business functions based on recommended strategies
• Implement tests / business continuity exercises  based on defined objectives, test / action plans and assessment criteria</t>
  </si>
  <si>
    <t xml:space="preserve">• Analyse the interdependencies among the critical business processes, systems and people in the formation of business continuity plans </t>
  </si>
  <si>
    <t xml:space="preserve">• Current target market and customers 
• Emerging markets for the organisation's products
• Market research techniques and sources
• Unique qualities and competitive advantage of  the organisation's products /and solutions
</t>
  </si>
  <si>
    <t xml:space="preserve">• In-depth understanding of current, future and potential target markets
• Market developments and the opportunities they present
• Interpretation of market analysis and competitive intelligence data
• Customer needs identification
• Potential opportunities and avenues for industry engagement
</t>
  </si>
  <si>
    <t xml:space="preserve">• Types of business development strategies and approaches
• Advanced understanding of industry trends, priorities and opportunities 
• Different markets and customer segments, and their business potential
• Strategies and methods to grow business with existing clients
• Operating contexts and opportunities in different markets and countries
</t>
  </si>
  <si>
    <t xml:space="preserve">• Enterprise-wide business development strategies
• Different countries’ / regions' markets, contexts, risks and opportunities
• Public relations and media engagement strategies
</t>
  </si>
  <si>
    <t xml:space="preserve">• Conduct research focusing on critical or emerging markets
• Conduct research on potential leads, possible clients, companies and their needs
• Analyse sales and consumptions patterns to draw insights
• Identify new or potential customers when such opportunities are referred or presented by others
• Maintain ongoing customer contact to understand responses to the organisation's offerings and solutions
• Analyse information to support scoping and pricing of business opportunities and projects
• Promote the organisation's offerings at industry events at an informal level
</t>
  </si>
  <si>
    <t xml:space="preserve">• Analyse relevant market and competitive intelligence data to identify possible commercial opportunities
• Propose ways to capitalise on new market opportunities
• Incorporate insights from related business functions into business development plans
• Develop content to engage relevant communities and potential customer segments
• Initiate consumer contact and generate interest in the organisation's technology solutions to uncover or create sales leads
• Recommend ways to develop current customer accounts into larger business opportunities
• Assess existing partners’ /or customers’ short and long-term needs and business pipeline to identify potential leads 
• Qualify sales leads
• Scope business opportunities and deals
• Raise appropriate opportunities and avenues to promote the organisation's products and services
</t>
  </si>
  <si>
    <t xml:space="preserve">• Develop a business development strategy for specific markets
• Lead the evaluation of new market opportunities
• Determine target markets and customer segments that offer new avenues for growth
• Integrate lead generation efforts with sales, marketing, customer service and related business functions
• Engage key decision makers in other companies to generate viable leads
• Drive the deepening or broadening of the organisation's involvement with existing clients to secure new business opportunities over multiple areas
• Establish guiding principles for the scoping, sizing, structuring and pricing of business deals, in line with business priorities
• Promote the organisation's solutions, technologies and offerings at customer or industry events
• Advocate for the organisation's offerings to a specific community
• Lead sales presentations to potential clients / partners 
</t>
  </si>
  <si>
    <t xml:space="preserve">• Drive a business development strategy for the organisation's operating markets
• Direct the expansion into new markets 
• Define organisational strategy for pitching products and offerings to the industry /and potential customers
• Take a lead role in sourcing for, creating and evaluating new strategic opportunities 
• Establish relationships with senior management or key decision makers in other companies to generate viable leads
• Build organisation-wide processes /and infrastructure required to transform potential commercial opportunities into viable  customers
• Establish organisation strategy and priorities for the scoping, sizing, structuring and pricing of business opportunities and deals
• Represent the organisation at key industry or public events and media interactions
• Lead critical complex or high-value sales presentations, pitches and negotiations
</t>
  </si>
  <si>
    <t>• Conduct research focusing on critical or emerging markets</t>
  </si>
  <si>
    <t>• Initiate consumer contact and generate interest in the organisation's technology solutions to uncover or create sales leads
• Develop content to engage relevant communities and potential customer segments</t>
  </si>
  <si>
    <t>• Develop content to engage relevant communities and potential customer segments
• Initiate consumer contact and generate interest in the organisation's technology solutions to uncover or create sales leads</t>
  </si>
  <si>
    <t>• Analyse relevant market and competitive intelligence data to identify possible commercial opportunities
• Propose ways to capitalise on new market opportunities
• Incorporate insights from related business functions into business development plans
• Raise appropriate opportunities and avenues to promote the organisation's products and services</t>
  </si>
  <si>
    <t>• Propose ways to capitalise on new market opportunities
• Incorporate insights from related business functions into business development plans
• Initiate consumer contact and generate interest in the organisation's technology solutions to uncover or create sales leads
• Recommend ways to develop current customer accounts into larger business opportunities</t>
  </si>
  <si>
    <t>• Drive the deepening or broadening of the organisation's involvement with existing clients to secure new business opportunities over multiple areas
• Lead sales presentations to potential clients / partners</t>
  </si>
  <si>
    <t>• Establish relationships with senior management or key decision makers in other companies to generate viable leads
• Represent the organisation at key industry or public events and media interactions</t>
  </si>
  <si>
    <t xml:space="preserve">• New and emerging innovative business processes / models deployed in the industry
• Concept and principles of digitisation
• Factors to consider to assess the viability of business innovation for a given organisation context 
• Success factors for implementation of business innovation
</t>
  </si>
  <si>
    <t xml:space="preserve">• Current and emerging industry-accepted technology services and business models
• The organisation’s operating context, business priorities, domain and environment
• Business planning process and methodologies relating to business innovation
• Application of digitisation to the business
• Best practices in implementation process of business innovation
• Legal, ethical and security issues relating to implementation of business innovation
</t>
  </si>
  <si>
    <t xml:space="preserve">• New and emerging trends in digitisation and business innovation strategies
• Current and future operating context and key priorities of the business
• Critical business considerations for assessment of proposed innovation and its potential implications
• Performance measurement techniques 
• Key business performance indicators in relation to process innovation and changes 
• Best practices and techniques in organisation culture change and transformation
</t>
  </si>
  <si>
    <t xml:space="preserve">• Compare current business model for the organisation with the other business models in the industry
• Explore potential opportunities for business innovation to be introduced within the organisation
• Identify ways in which digitisation can be applied to the business
• Conduct feasibility analysis and weigh the costs / benefits of potential business innovation opportunities
• Implement business innovation processes in line with a defined action plan
</t>
  </si>
  <si>
    <t xml:space="preserve">• Identify business opportunities for innovation and reform through investigation of business strategies
• Evaluate opportunities for their viability, applicability to the organisation and compatibility with business goals and objectives
• Design digital architectures to structure the application of digital technologies to different parts of the business
• Develop a viable action plan to implement the business innovation processes, in accordance with the organisation's business strategies
• Monitor business innovation to review success of integration with the organisation's business strategies
• Facilitate information flow among key stakeholders to empower sharing and development of innovative ideas
</t>
  </si>
  <si>
    <t xml:space="preserve">• Inspire mindset and culture of digital innovation within and beyond the organisation
• Leverage business opportunities for innovation and reform through investigation of business strategies
• Establish strategies to monitor and evaluate performance of current systems and processes
• Review trends, opportunities and high-priority process changes for relevance to the organisation
• Approve ideas for innovation and continuous improvement 
• Inspire business process transformation, driven by business requirements and industry developments
• Maintain oversight of performance reports and variance for all key result areas of the organisation, in relation to current and future business imperatives
• Create an organisational environment for continuous improvement and innovation
• Establish objectives, measures and communication plans to guide implementation of processes for continuous improvement and innovation
</t>
  </si>
  <si>
    <t>• Implement business innovation processes in line with a defined action plan</t>
  </si>
  <si>
    <t>• Identify ways in which digitisation can be applied to the business
• Implement business innovation processes in line with a defined action plan</t>
  </si>
  <si>
    <t>• Design digital architectures to structure the application of digital technologies to different parts of the business</t>
  </si>
  <si>
    <t>• Inspire mindset and culture of digital innovation within and beyond the organisation
• Inspire business process transformation, driven by business requirements and industry developments
• Maintain oversight of performance reports and variance for all key result areas of the organisation, in relation to current and future business imperatives
• Create an organisational environment for continuous improvement and innovation</t>
  </si>
  <si>
    <t>• Elicit, document and analyse business requirements from key stakeholders to identify immediate problems, requirements, opportunities and  objectives
• Assess relevant solutions or programmes, and present options for consideration
• Articulate impact of solutions on the business</t>
  </si>
  <si>
    <t xml:space="preserve">• End-to-end requirement elicitation process
• Business process and priorities analysis
• IT programme / solution scoping techniques
• Evaluation techniques / processes for IT solutions and initiatives
• Business case elements
</t>
  </si>
  <si>
    <t xml:space="preserve">• Best practice methodologies in business requirement elicitation / gathering
• Strategic planning and prioritisation for IT business requirements
• Business modelling techniques and tools
• Projection of long term implications of IT solutions or changes
• Business case development
</t>
  </si>
  <si>
    <t xml:space="preserve">• Elicit requirements from operational management or other stakeholders using appropriate techniques
• Review documentation to verify accuracy and understanding of business needs
• Analyse data gathered to identify the business problems, requirements and opportunities presented
• Assist in analysis of stakeholder objectives and their underlying drivers
• Explore relevant solutions or programmes, from an existing repertoire, that can address business needs
• Present options for consideration
• Explain how solutions will impact the business and address requirements
</t>
  </si>
  <si>
    <t xml:space="preserve">• Lead requirements elicitation effort, conversations and interactive processes with internal or external stakeholders
• Analyse existing business processes and information gathered to understand short-mid term business requirements of varying complexity
• Define scope and business priorities for small-medium sized initiatives and programmes
• Analyse requirements for alignment with business objectives and priorities, challenging positively as appropriate
• Obtain formal agreement by stakeholders/ recipients to the scope and establish baseline for commencement of solution delivery
• Evaluate potential options and recommend effective solutions and programmes that can be combined or customised to address root of business needs
• Present business case for recommended solutions, defining potential benefits, options, associated risks and impact
</t>
  </si>
  <si>
    <t xml:space="preserve">• Design requirement elicitation process, defining analysis and inputs required
• Lead complex and comprehensive analysis of business processes and inputs gathered to understand long-term business requirements and their driving factors
• Facilitate scoping and business priority setting for strategic and complex IT initiatives with senior stakeholders
• Obtain formal agreement from a large and diverse range of  stakeholders and recipients to the scope, prioritised requirements and establishment of a baseline for solution delivery
• Drive effective business processes, through changes and enhancements in IT systems, management and processes
• Establish the contribution that IT initiatives, programmes and solutions can make to business objectives
• Oversee development and implementation of solutions, taking into account the change implications to the organisation and all stakeholders
• Utilise in-depth analysis and business models to present a strong, compelling business case for proposed IT changes and solutions
• Project long-term costs and benefits, options, risks and impact to senior stakeholders
</t>
  </si>
  <si>
    <t>• Evaluate potential options and recommend effective solutions and programmes that can be combined or customised to address root of business needs</t>
  </si>
  <si>
    <t>• Drive effective business processes, through changes and enhancements in IT systems, management and processes
• Oversee development and implementation of solutions, taking into account the change implications to the organisation and all stakeholders</t>
  </si>
  <si>
    <t xml:space="preserve">• Business process analysis and assessment
• Business process plan development 
• Business process evaluation and workflow analysis
• Strengths, weaknesses, opportunities and threats (SWOT) analysis
• Performance standard setting
</t>
  </si>
  <si>
    <t xml:space="preserve">• Business case preparation
• Business process re-engineering cycle
• Business process creation and re-design
• Change and transition management
• Principles and techniques in the evaluation of processes
</t>
  </si>
  <si>
    <t xml:space="preserve">• Prioritise processes based on boundaries, stakeholders and strategic importance of each process
• Determine high priority processes to re-engineer considering potential costs and gains to the business
• Redefine process flows to yield significant organisational benefits
• Establish a business process re-engineering (BPR) strategy and plan, ensuring clarity of purpose and alignment with business strategy
• Articulate key goals, objectives and performance indicators to assess success of re-engineered processes 
• Determine allocation of resources for  implementation and process change management activities
• Drive long-term, continuous refinement of internal business processes 
</t>
  </si>
  <si>
    <t xml:space="preserve">• Evaluate business processes and determine strengths, weaknesses, opportunities and threats (SWOT) of workflows in the organisation
• Evaluate suitability of alternative processes and solutions
• Drive enhancements and modifications to existing processes, leveraging technology and industry best practices
• Draft a business process re-engineering (BPR) strategy and plan, detailing action steps and impact on various business units and stakeholders
• Detail performance standards for new processes based on BPR plan and goals
• Lead implementation and roll-out of BPR strategy according to the plan, utilising allocated resources
• Monitor new processes to measure performance levels and impact
</t>
  </si>
  <si>
    <t xml:space="preserve">• Drive long-term, continuous refinement of internal business processes </t>
  </si>
  <si>
    <t>• Drive enhancements and modifications to existing processes, leveraging technology and industry best practices</t>
  </si>
  <si>
    <t>• Lead implementation and roll-out of BPR strategy according to the plan, utilising allocated resources</t>
  </si>
  <si>
    <t>• Monitor new processes to measure performance levels and impact</t>
  </si>
  <si>
    <t>Areas to top up for those less than 50%</t>
  </si>
  <si>
    <t>&lt;50%</t>
  </si>
  <si>
    <t>• Draft a business process re-engineering (BPR) strategy and plan, detailing action steps and impact on various business units and stakeholders
• Detail performance standards for new processes based on BPR plan and goals
• Lead implementation and roll-out of BPR strategy according to the plan, utilising allocated resources
• Monitor new processes to measure performance levels and impact</t>
  </si>
  <si>
    <t xml:space="preserve">• Drive enhancements and modifications to existing processes, leveraging technology and industry best practices
• Draft a business process re-engineering (BPR) strategy and plan, detailing action steps and impact on various business units and stakeholders
• Detail performance standards for new processes based on BPR plan and goals
• Lead implementation and roll-out of BPR strategy according to the plan, utilising allocated resources
</t>
  </si>
  <si>
    <t xml:space="preserve">• Risk identification and assessment techniques for a functional area
• Risk assessment report development
• Complex or advanced methods to address risks and minimise their impact
• Implementation considerations and rationale for risk management processes
• Features and applicability of risk countermeasures and contingency plans
</t>
  </si>
  <si>
    <t xml:space="preserve">• Risk identification and assessment techniques for the organisation
• Potential impact of current and future risks
• Key considerations for evaluating risk mitigation and management initiatives
• Industry best practices in risk countermeasures and contingency plans
</t>
  </si>
  <si>
    <t xml:space="preserve">• Lead the assessment of current and potential risks within a defined functional or technical area of business
• Develop a risk assessment report, highlighting key areas for improvement
• Recommend possible solutions, plans and initiatives to address risks and minimise their impact on business operations
• Implement risk management processes and procedures for particular functional area or BU, ensuring that relevant parties are familiar with the tools, techniques and activities involved
• Develop risk countermeasures and contingency plans, and evaluate their viability and effectiveness for the business function
</t>
  </si>
  <si>
    <t xml:space="preserve">• Lead identification and assessment of current / future risks to the overall business
• Evaluate potential business impact of risks
• Evaluate, organisation-wide risk mitigation and management initiatives
• Develop implementation plan for organisation-wide risk management processes and procedures
• Integrate knowledge of industry best practices and organisation's context to guide the development of risk countermeasures and contingency plans
</t>
  </si>
  <si>
    <t>• Develop a risk assessment report, highlighting key areas for improvement</t>
  </si>
  <si>
    <t>• Integrate knowledge of industry best practices and organisation's context to guide the development of risk countermeasures and contingency plans</t>
  </si>
  <si>
    <t xml:space="preserve">• Change implementation plans and procedures
• Impact of changes on business activities and processes
• Resources required to roll out changes effectively
• Assessment of change performance against benchmarks
</t>
  </si>
  <si>
    <t xml:space="preserve">• Change control procedure development
• Business readiness assessment and planning
• Resource management for complex changes and transitions
• Critical stakeholders and touchpoints for change initiatives
</t>
  </si>
  <si>
    <t xml:space="preserve">• Change management frameworks
• Industry best practices in change management
• Selection of key performance benchmarks and success indicators for change initiatives
• Components and steps to design effective change implementation plan
• Strategic resource management and allocation for change initiatives
• Critical stakeholder engagement messages
</t>
  </si>
  <si>
    <t xml:space="preserve">• Articulate the purpose and reasons for a significant change
• Plan change control procedures for IT initiatives across the organisation
• Develop business readiness plan, considering the resources, elements, capabilities and activities required for effective, smooth transition
• Determine readiness level of business users for upcoming changes and identify readiness gaps
• Plan a series of engagement activities to secure stakeholder commitment to the success of change implementation before introducing the change
• Drive stakeholder education / training initiatives to build internal capability and change readiness
• Direct internal resources, to facilitate the move to the desired end state of the change
• Maintain oversight of change performance against set goals and benchmarks post-implementation
</t>
  </si>
  <si>
    <t xml:space="preserve">• Drive execution of change control procedures based on an implementation plan for endorsed change requests
• Identify business activities / processes required to integrate and roll out new changes in the business environment
• Analyse resources and cost-impact of changes, highlighting where people, resources or finances need to be redirected
• Deliver communications to engage and seek the buy-in of affected employees of the change
• Deliver training to equip affected employees to manage change and change impact
• Identify potential pitfalls, obstacles or challenges to smooth adoption and implementation of changes
• Assess change performance against new key performance benchmarks
• Implement follow-up actions where required to address any change performance issues 
</t>
  </si>
  <si>
    <t xml:space="preserve">• Establish the organisation's change management strategy and policies with reference to appropriate frameworks, industry best practices and business requirements
• Define vision and objectives for organisation-wide change
• Determine key performance benchmarks and change success indicators
• Maintain a business perspective on how change initiatives are integrated into the business, considering potential impact on business cycles, stakeholders and operations
• Orchestrate the organisation toward desired objectives and end state of a change or transition
• Design strategic implementation plan, covering all business activities, key personnel and resources required to prepare the organisation for an IT change or transition
• Outline key stakeholder engagement messages to be communicated throughout the change process to generate shared commitment to and ownership of the change
• Approve finance usage to support transitions
• Ensure that the required internal and external resources are acquired, in place, and of sufficient quantity and quality to facilitate the change
</t>
  </si>
  <si>
    <t xml:space="preserve">• Deliver communications to engage and seek the buy-in of affected employees of the change
• Deliver training to equip affected employees to manage change and change impact
• Assess change performance against new key performance benchmarks
• Implement follow-up actions where required to address any change performance issues </t>
  </si>
  <si>
    <t>• Plan a series of engagement activities to secure stakeholder commitment to the success of change implementation before introducing the change
• Drive stakeholder education / training initiatives to build internal capability and change readiness</t>
  </si>
  <si>
    <t>• Drive stakeholder education / training initiatives to build internal capability and change readiness
• Direct internal resources, to facilitate the move to the desired end state of the change</t>
  </si>
  <si>
    <t xml:space="preserve">• Orchestrate the organisation toward desired objectives and end state of a change or transition
• Outline key stakeholder engagement messages to be communicated throughout the change process to generate shared commitment to and ownership of the change
• Approve finance usage to support transitions
• Ensure that the required internal and external resources are acquired, in place, and of sufficient quantity and quality to facilitate the change
</t>
  </si>
  <si>
    <t xml:space="preserve">• Establish the organisation's change management strategy and policies with reference to appropriate frameworks, industry best practices and business requirements
• Approve finance usage to support transitions
• Ensure that the required internal and external resources are acquired, in place, and of sufficient quantity and quality to facilitate the change
</t>
  </si>
  <si>
    <t xml:space="preserve">• Orchestrate the organisation toward desired objectives and end state of a change or transition
• Approve finance usage to support transitions
</t>
  </si>
  <si>
    <t xml:space="preserve">• Importance of baselines in configuration items
• Process of handling unauthorised changes, diversions or inappropriate use
</t>
  </si>
  <si>
    <t xml:space="preserve">• Key components of a configuration management plan
• Various configuration management / tracking systems, tools and techniques
</t>
  </si>
  <si>
    <t xml:space="preserve">• Best practices in management of configuration items
• Industry requirements and standards in the protection of software assets
</t>
  </si>
  <si>
    <t xml:space="preserve">• Review key information on configuration items
• Track baselines for configuration items
• Generate reports on configuration status for tracking software project progress
• Verify for accuracy, and completeness of information in configuration logs and records
• Review software assets where unauthorised changes, diversions or inappropriate use has occurred
</t>
  </si>
  <si>
    <t xml:space="preserve">• Develop a configuration management plan to oversee the systematic tracking, control and management of changes in software projects
• Develop identification standards for naming and version control of software documentation
• Select appropriate systems, tools and techniques to track changes and revisions
• Update configuration management plan to account for key enhancements or updates to software assets
• Investigate areas of non-compliance with configuration management standards or unaccounted changes
</t>
  </si>
  <si>
    <t xml:space="preserve">• Develop guidelines for the consistent classification and management of configuration items
• Develop policies for the retention of baseline copies
• Oversee the organisation's configuration management /and tracking system
• Establish processes for the verification and audit of configuration records
• Establish compliance standards to account for all changes to software products
</t>
  </si>
  <si>
    <t>• Develop a configuration management plan to oversee the systematic tracking, control and management of changes in software projects</t>
  </si>
  <si>
    <t xml:space="preserve">• Principles of digital storytelling
• Potential customers' evolving preferences of content types, styles and modes of delivery
• Process of developing digital storyboard
• Parameters of delivering content for marketing purposes
• Features of marketing content
• Modes of content delivery for marketing
</t>
  </si>
  <si>
    <t xml:space="preserve">• Conceptualise content ideas to meet marketing objectives
• Map out digital storyboards as part of a content strategy
• Identify content requirements based on evaluation of customers and potential customer preferences
• Determine appropriate frequency of delivering marketing content to customers
• Determine appropriate types and styles of content to be delivered to customers
• Determine modes and processes for distributing content
• Develop guidelines for content strategy execution
</t>
  </si>
  <si>
    <t>• Develop guidelines for content strategy execution</t>
  </si>
  <si>
    <t xml:space="preserve">• Techniques for managing non-conformance in service delivery
• Legal rights and responsibilities of both the company and the supplier
• Implications of contractual issues on the organisation
• Management of contract change
</t>
  </si>
  <si>
    <t xml:space="preserve">• KPI setting for contracts and service level agreements
• Organisation, industry and legal standards on contractual matters
• Contract negotiation techniques and protocols
</t>
  </si>
  <si>
    <t xml:space="preserve">• Develop contracts or service level agreements with providers, based on the unique business requirements
• Analyse service delivery and performance levels in line with key performance indicators, and provide performance feedback
• Evaluate the impact of contractual issues and problems on the organisation, and determine if a major contractual breach has occurred
• Manage stakeholders' performance against standards or benchmarks, and recommend subsequent terms of engagement or termination
• Investigate complex contractual issues or conflicts and recommend solutions to resolve them
• Assess need for and justify changes or modifications to contracts and agreements
• Direct endorsed changes or modifications to contracts
• Sustain smooth interactions and relationships with vendors or providers based on shared objectives and mutual gain
</t>
  </si>
  <si>
    <t xml:space="preserve">• Assess contract terms and determine business viability and potential business value
• Sign off on contracts /or service level agreements (SLAs) with providers
• Develop key performance indicators (KPIs) based on organisation's strategy and expectations, to measure service delivery and performance of vendors
• Resolve significant, escalated contractual issues or breaches, in line with organisation interests and legal standards /and rights
• Evaluate overall performance of vendors to review and endorse decisions on future contract renewal, changes or termination
• Review justifications and anticipate potential implications of contract changes
• Negotiate with services providers on the scope of changes to contracts /or service level agreements (SLAs) and endorse contract modifications which are beneficial to the company
• Maintain positive relationships with suppliers based on trust and mutual understanding
</t>
  </si>
  <si>
    <t>• Manage stakeholders' performance against standards or benchmarks, and recommend subsequent terms of engagement or termination</t>
  </si>
  <si>
    <t>• Develop contracts or service level agreements with providers, based on the unique business requirements
• Assess need for and justify changes or modifications to contracts and agreements</t>
  </si>
  <si>
    <t>• Evaluate overall performance of vendors to review and endorse decisions on future contract renewal, changes or termination</t>
  </si>
  <si>
    <t>• Investigate complex contractual issues or conflicts and recommend solutions to resolve them</t>
  </si>
  <si>
    <t>• Sign off on contracts /or service level agreements (SLAs) with providers</t>
  </si>
  <si>
    <t>• Analyse service delivery and performance levels in line with key performance indicators, and provide performance feedback
• Direct endorsed changes or modifications to contracts</t>
  </si>
  <si>
    <t>• Investigate complex contractual issues or conflicts and recommend solutions to resolve them
• Direct endorsed changes or modifications to contracts</t>
  </si>
  <si>
    <t xml:space="preserve">• Applications of customer behaviour analysis
• Components of a customer journey
• Components of desired customer experience
• Stages in customer lifecycle
• Critical customer touchpoints
• Industry best practices in customer relationship management
• Strategies and tactics to engage customers
</t>
  </si>
  <si>
    <t xml:space="preserve">• Evolution of customer demands and needs
• Customer engagement strategy formulation
• Emerging trends and technology in customer relationship management
• Customer identity management theory and techniques
• End to end customer journey and lifecycle management
• Key performance indicators and benchmarking criteria to evaluate customer engagement and satisfaction
• Impact of customer experience on sales
• Process and considerations of translating the desired customer experience into a service operations plan 
</t>
  </si>
  <si>
    <t xml:space="preserve">• Oversee customer behaviour analysis
• Integrate key findings from customer research and analysis into customer engagement strategy
• Support the development of an overarching customer experience
• Design interactive experiences and processes that engage the customers, in ensuring alignment with overarching customer journey
• Establish key touchpoints with customers throughout the customer journey
• Direct operating rhythm and standard protocol /or guidelines for customer management and engagement processes
• Oversee end to end customer lifecycle management
• Evaluate effectiveness of customer engagement initiatives
• Recommend possible enhancements to customer engagement strategy and tactics
</t>
  </si>
  <si>
    <t xml:space="preserve">• Anticipate future changes in customer demands and needs, and their potential impact on marketing strategy
• Establish a cohesive, overarching customer journey and experience
• Integrate the designed customer experience with the organisation brand and other sales and marketing departments
• Integrate the customer experience with the business and digital strategy
• Translate the desired customer experience into a service operations plan
• Formulate strategies to monitor progress in achieving customer engagement and satisfaction
• Evaluate effectiveness of customer experience strategy
• Lead refinements or significant changes in direction  to the overall customer experience and engagement strategy
• Establish strategy to manage the customer lifecycle from end to end
</t>
  </si>
  <si>
    <t>• Oversee customer behaviour analysis
• Oversee end to end customer lifecycle management</t>
  </si>
  <si>
    <t xml:space="preserve">• Various data devices and storage
• Features of the different type of data services storage
• Various types of computer, network and mobile evidence
• Computer forensic hardware and software tools
• Procedures used to acquire, preserve and maintain integrity of evidence
• Safe handling techniques to prevent contamination or tampering of evidence for different IT systems
</t>
  </si>
  <si>
    <t xml:space="preserve">• Potential internal and external data sources
• Range of analytical techniques to examine digital evidence
• Broad range of computer, network and mobile forensic tools and techniques
• Statistical analysis procedures used to identify trends 
• Legal principles and regulations in relation to forensic investigations
</t>
  </si>
  <si>
    <t xml:space="preserve">• End-to-end process and procedures in a forensics investigation
• Critical milestones and touchpoints in a forensics investigation
• Emerging and specialised forensic tools, solutions and methodologies
• Changes and updates to regulatory or legal requirements
• Implications of regulatory and legal parameters on forensic investigations
</t>
  </si>
  <si>
    <t xml:space="preserve">• Access evidence from electronic devices using various forensic tools
• Extract digital evidence from various sources, following authorised protocols
• Use forensic tools to back up and preserve evidence to prevent tampering
• Store original and copied evidence in safe environments with limited access
</t>
  </si>
  <si>
    <t xml:space="preserve">• Monitor a range of internal and external data sources to identify relevant information to incident at hand
• Coordinate the collection and preservation of digital evidence
• Examine digital evidence to identify patterns and suspicious or unauthorised activity
• Analyse forensic evidence and document inferences 
• Analyse patterns and correlations of events  data to draw conclusions
• Present digital forensic findings in an appropriate format which complies to legal and company regulations
</t>
  </si>
  <si>
    <t xml:space="preserve">• Develop a digital forensic investigation plan, including the tools, processes and methodologies to be used
• Assess suitability of new and emerging forensic tools, given investigation requirements
• Determine the key tasks, timelines, milestones and accountabilities for a specific forensic investigation
• Perform robust investigation activities and forensic analysis to determine the underlying causes and effects of incidents
• Lead forensic investigations, involving interaction with large data sets, operating systems or networks
• Review multi-source evidence and conclusions drawn in light of broader trends and contextual considerations 
• Develop a report that documents the findings, conclusions and recommendations
</t>
  </si>
  <si>
    <t>• Perform robust investigation activities and forensic analysis to determine the underlying causes and effects of incidents</t>
  </si>
  <si>
    <t xml:space="preserve">• Prioritisation criteria for incidents
• Tools and processes used to remedy incidents
• Root cause analysis procedures
• Security implications of incidents
</t>
  </si>
  <si>
    <t xml:space="preserve">• Review categorisation of an incident, and determine its priority and need for escalation
• Escalate alerts to relevant stakeholder groups upon the occurrence of incidents
• Perform first responder troubleshooting on cyber-related or security incidents, by following pre-determined procedures
• Analyse incident reports, log files and affected systems to identify  threats and root causes of incidents
• Perform incident triage to assess severity of incidents and security implications
• Implement approved processes or technologies to mitigate future incidents
</t>
  </si>
  <si>
    <t xml:space="preserve">• Cyber risk assessment techniques
• Security risks, threats and vulnerabilities
• Possible treatments of security risks, threats and vulnerabilities
• Required levels of confidentiality, integrity, privacy / personal data protection as well as privacy technologies
</t>
  </si>
  <si>
    <t xml:space="preserve">• Design of cyber risk assessment techniques
• Projection of cyber security risks, threats and vulnerabilities
• Key requirements and objectives of various cyber risk assessments
• Pros and cons of various treatment approaches
• Business risks and implications from cyber security loopholes
</t>
  </si>
  <si>
    <t xml:space="preserve">• Develop cyber risk assessment techniques to identify security loopholes and weaknesses in the business
• Design cyber risk assessments by consolidating insights from  the business and various functions
• Identify cyber security risks, threats and vulnerabilities, and their impact on the organisation
• Identify possible treatments for cyber risks, threats and vulnerabilities identified
• Implement endorsed treatment and measures to address security gaps 
</t>
  </si>
  <si>
    <t xml:space="preserve">• Guide the development of cyber risk assessment techniques
• Pre-empt risks, vulnerabilities and threats across organisation policies, processes and defences 
• Evaluate effectiveness of current cyber risk assessment techniques 
• Direct improvements or modifications to vulnerability assessment techniques in view of emerging security risks and threats
• Lead the implementation of cyber risk assessment activities throughout organisation, ensuring alignment with organisation's policies and principles
• Analyse cybersecurity loopholes identified and project business risk and impact to the organisation
• Evaluate options and decide on suitable treatment of cyber risks, threats and vulnerabilities 
• Develop strategies to address loopholes and ensure appropriate levels of protection, confidentiality, integrity and personal data protection
</t>
  </si>
  <si>
    <t xml:space="preserve">• Standard / basic data centre equipment installation, update and decommissioning process
• Indicators of infrastructure or equipment malfunctions
• Resource and energy supply requirements for data centre operations
• Alerting and reporting systems and tools
• Security access controls
</t>
  </si>
  <si>
    <t xml:space="preserve">• Current technical and operational standards for data centre technologies, systems, infrastructure and facilities
• Preventative maintenance procedures of data centre facilities
• System recovery procedures for data centre facilities and equipment
• Complex data centre equipment installation, update and decommissioning process
• Resource and energy consumption patterns
• Ideal environmental conditions for data centre facilities
</t>
  </si>
  <si>
    <t xml:space="preserve">• Industry-accepted standards and technologies of data centre hardware and related facilities
• Service-level agreement management
• Inventory, financial and human resource management
• Data centre project and equipment lifecycle
• Data centre capacity planning
• Regulatory requirements and industry best practices in data centre security
</t>
  </si>
  <si>
    <t xml:space="preserve">• Data centre space planning
• Infrastructure design tools
• Cost  / schedule control systems
• Facilities management tools 
• Projection and forecasting techniques for resource and energy requirements and supply
</t>
  </si>
  <si>
    <t xml:space="preserve">• Check performance levels of data centre hardware and facility systems against established technical standards to ensure proper functioning of existing infrastructure and processes
• Conduct basic or routine installation, decommissioning, upgrades and replacements of data centre equipment or facilities, according to a fixed plan and guidelines
• Assess energy supply availability and stability against the consumption rate to highlight limitations or red flags
• Utilise proactive alerting and reporting systems or tools to highlight abnormal environmental changes in order to optimise system performance
• Perform routine checks on data centre facilities against the organisation's security policies so as to highlight any issues or lapses
• Maintain logs of physical access controls and environmental controls for compliance and knowledge retention purposes
</t>
  </si>
  <si>
    <t xml:space="preserve">• Implement preventive maintenance activities to data centre infrastructure to ensure performance meets service-level requirements
• Commission and decommission a broad range of data centre equipment, in line with the data centre infrastructure plan
• Monitor data centre performance against service level requirements
• Restore operations when lapses occur
• Assess current consumption patterns in energy or resource supply and identify potential gaps for resource planning purposes
• Propose ideal environmental conditions for data centre facilities operations according to best practices and design specifications
• Establish physical access controls for data centre facilities based on organisational security guidelines
</t>
  </si>
  <si>
    <t xml:space="preserve">• Undertake capacity planning for data centre facilities based on design specifications
• Allocate financial, physical and human resources in accordance to the facilities management plan
• Develop SOPs in data centre management, in alignment with the broader facilities management plan and service level agreements
• Assess current performance of data centre infrastructure, hardware and equipment
• Direct required updates, installation, replacements or decommissioning of hardware and equipment
• Determine optimal levels of energy supply capacity, availability and stability to support current and future data centre needs
• Establish security guidelines for the storage, management and handling of data centre infrastructure, equipment and information
</t>
  </si>
  <si>
    <t xml:space="preserve">• Develop a data centre facilities management plan, detailing the design of data centre infrastructure as well as projected resource requirements and costs
• Translate service level requirements to technical requirements for the data centre
• Evaluate established technical standards, technologies and performance feedback against service level requirements
• Refine facilities management plan based on evaluation outcomes and considerations of resource availability and costs
• Chart future plans for capacity enhancements to data centre facilities
</t>
  </si>
  <si>
    <t xml:space="preserve">• Different kinds of data and their requirements
• Elements of database schemas
• Various fields and components of database models
• Mechanisms and processes for data maintenance, storage and retrieval
• Data warehousing processes
</t>
  </si>
  <si>
    <t xml:space="preserve">• Data design principles and strategies
• Database modelling techniques
• Functions and implications of data parameters and fields
• Processes for development of database schemas
• Data warehousing concepts and methodologies
</t>
  </si>
  <si>
    <t xml:space="preserve">• Database technology and their applications
• Principles of data flow within and beyond the enterprise
• Critical components in data warehouse blueprints
• Application of various database architectures, software and facilities
</t>
  </si>
  <si>
    <t xml:space="preserve">• Identify requirements of various structured and unstructured data
• Draft database schemas within design constraints, to meet business / information needs
• Incorporate parameters and fields for database models
• Implement mechanisms for the maintenance, storage and retrieval of data from database models
• Perform data warehousing, aggregating data from multiple specified sources
• Translate project specifications, objects and data models into database structures
</t>
  </si>
  <si>
    <t xml:space="preserve">• Design data models based on analysis of data requirements and project objectives
• Determine the parameters and fields to be set for data models
• Review developed database schemas
• Formulate data flow diagrams to model processes in information systems
• Develop mechanisms and processes to optimise flow, maintenance, storage and retrieval of data to meet organisation objectives
• Direct the construction of data warehouses, identifying multiple sources of data to be integrated
</t>
  </si>
  <si>
    <t xml:space="preserve">• Establish strategy for the creation of large-scale / enterprise-wide data models and structures
• Spearhead the use of database technology where appropriate, considering the complex interconnections between different hardware and software
• Commission the use and implementation of database architectures, software and facilities
• Direct data flow and processes within and beyond the enterprise
• Endorse design specifications of database models, ensuring alignment with business objectives 
• Conceptualise data warehouse blueprints, taking into account any specialist requirements
</t>
  </si>
  <si>
    <t xml:space="preserve">• Data collection process and methodologies
• Usage of data collection tools
• Data handling, cleaning and processing techniques
• Merging of datasets and key considerations
• Data validation methods and criteria
• Quality indicators of data
• Usage of database management system software
</t>
  </si>
  <si>
    <t xml:space="preserve">• Data specifications and requirements
• Variety of data sources
• Relationship identification and mapping among different data sources and systems
• Range of tools to gather, process and optimise accuracy and functionality of data
• Methods and considerations to p rocess multiple streams of data
• Data transformation techniques
• Trade offs between data access optimisation and loading / resource utilisation factors
</t>
  </si>
  <si>
    <t xml:space="preserve">• Relationship between business requirements and data requirements, and critical implications
• Best practice methodologies in data validation 
• Key design elements of data storage mechanisms
• Key design elements and considerations of data extract, transform and load (ETL) processes
• Key design elements and considerations of data integration
• Business and process rules of target systems
</t>
  </si>
  <si>
    <t xml:space="preserve">• Evolving business requirements, and impact on data needs
• End-to-end management of organisation-wide data pipeline and processes
• Effectiveness of various data systems, and applicability to organisational context
• Direct and indirect impact of changing or integrating data processes and systems
• Best practices in optimising data pipeline elements
</t>
  </si>
  <si>
    <t xml:space="preserve">• Apply appropriate data collection tools and techniques to collect data from various sources
• Merge varying datasets from disparate sources into a common structure
• Catalogue data according to set guidelines
• Clean the data, checking for outliers or errors
• Validate data from different data sets to verify accuracy and minimise errors
• Check the structure and quality of warehouse data against standard guidelines and data purpose and usage
• Utilise database management system software to perform simple data processing
• Create databases to store electronic data
• Maintain documentation as per the organisation's methodology for extract, transform and load (ETL) processes
</t>
  </si>
  <si>
    <t xml:space="preserve">• Identify relevant data sources, processes and relationships in accordance with business requirements
• Propose methods and tools to gather data, process data, and minimise confounding variables and data limitations
• Apply data analysis and data profiling to improve the clarify, quality and integrity of valid data
• Process multiple streams of data using data systems
• Utilise data systems and platform capabilities to solve new data problems
• Transform data to meet specific business requirements
• Operate data warehouse systems to balance optimisation of data access with loading and resource utilisation factors
• Create supporting documentation such as metadata and diagrams of entity relationships, business processes and process flow
• Map data between source systems, data warehouses and data marts
</t>
  </si>
  <si>
    <t xml:space="preserve">• Develop efficient processes to standardise and maintain data definitions, sources and quality
• Develop data warehouse process models, including sourcing, loading, transformation and extraction
• Design data validation methodology to verify reliability and validity of data
• Design staging databases to store the data temporarily before moving them into the target system
• Design extraction process for consolidating data from multiple data source systems
• Verify extracted data with business rules specified in target system
• Design the process to transform extracted data into structures that align to the business rules incorporated in the target system
• Develop load process to upload transformed and integrated data to live target system
• Translate complex functional and technical business requirements into detailed data structures and designs
• Develop data integration procedures, managing  the alignment of data availability and integration processes
</t>
  </si>
  <si>
    <t xml:space="preserve">• Maintain an updated view of the business requirements, the respective source data systems and data models in the organisation
• Lead the creation, refinement and enforcing of data management procedures and conventions
• Direct the design of the organisation's extract, transform and load (ETL) processes to support business needs
• Establish alignment among the data ETL processes throughout the pipeline to maximise efficiency for data processing 
• Pre-empt any gaps between the existing organisational data system features and evolving business needs
• Refine the ETL processes based on data changes over time and target system business requirements
• Oversee the integration of data into a unified interface
• Oversee the optimisation of the various data processing elements in the organisation's data pipeline
</t>
  </si>
  <si>
    <t xml:space="preserve">• Data and privacy policies, laws and regulations
• Different stages in the data lifecycle
• Standard practices for proper data handling
• Required approvals for data handling at different stages
• Relevant ethical guidelines in the ICT industry
• Indicators of a data breach
</t>
  </si>
  <si>
    <t xml:space="preserve">• Organisation's perspective on fundamental IT / data principles
• Impact of poor data quality and practices on the business
• Strategies to mitigate poor data practices
• Legal parameters or business implications of data handling 
• Underlying ethical principles governing data handling practices
• Privacy laws in a range of organisations, and similarities or differences from own organisation
• Possible treatment of data breaches
</t>
  </si>
  <si>
    <t xml:space="preserve">• Industry developments and emerging issues in IT and data ethics
• Internal data policy development process and consideration
• Categories of critical data and corresponding levels of accountability and security required
• Relationship between data handling and business value
• Different data privacy laws and policies in different countries or regions
• Wider implications of ethical laws, policies and regulations in the ICT industry
</t>
  </si>
  <si>
    <t xml:space="preserve">• Roll out data guidelines, laws, statutes and regulations within the organisation
• Develop detailed guides on how to appropriately handle data throughout its lifecycle
• Communicate internal standards for information life-cycle management to employees
• Obtain necessary approvals when gathering, handling, processing, storing and using data
• Oversee transfer of data within the organisation
• Monitor compliance with data policies, workflows and rules
• Investigate data breaches
</t>
  </si>
  <si>
    <t xml:space="preserve">• Develop organisation practices for handling the lifecycle of data
• Develop internal standards to guide data capture and validation, access, usage, masking, storage, archival and retention
• Initiate process and programmes to mitigate business risk of poor data quality and practices
• Clarify ethically questionable situations at various stages of the data or information life cycle
• Oversee transfer of data between organisations governed by the same privacy laws
• Foresee legal implications of data handling processes
• Resolve data breaches
</t>
  </si>
  <si>
    <t xml:space="preserve">• Establish enterprise-wide policies and key principles for data security and usage
• Establish policies to define ownership and accountabilities for the quality and security of critical data
• Identify impact of various stages of the data lifecycle on business value
• Provide expert advice on data handling and management strategies in ambiguous or complex situations
• Oversee transfer of data across different countries or regions governed by different data privacy laws
• Facilitate industry consensus around technology and data ethics and regulations
• Spearhead thought leadership on ethical issues relating to information technology and data usage
</t>
  </si>
  <si>
    <t xml:space="preserve">• Manual data migration procedures
• Types, categories and usage of data movers including host-based software, array-based software and network appliances
• Usage of database migration tools
• Duration of different data migration processes and downtime required
• Potential risks to the business from data migration activities
• Data corruption, application performance issues, missed or lost data, and other potential technical compatibility issues related to data migration
• Methods of cleaning and validating data
</t>
  </si>
  <si>
    <t xml:space="preserve">• Key drivers and objectives of data migration
• Industry best practices and methodologies for data migration
• Emerging trends in data migration and management
• Data migration and database management system software and tools - their applications, pros and cons
• Impact of data migration on daily business operations
• Applications of different data movers for different contexts and purpose
• Scheduling, replication, hardware, data volume and data value requirements for data migration
</t>
  </si>
  <si>
    <t xml:space="preserve">• Perform extraction, transformation and de-duplication of data before migration
• Install migration software and configure required hardware according to the communicated data migration plan
• Utilise tools to automate and accelerate the data migration process, according to a data migration plan
• Perform standard manual transfer of data to new storage types, formats or systems according to data migration instructions
• Apply data migration policies to move data in an orderly manner
• Troubleshoot database errors or problems faced in database migration activities
• Validate the migrated data to ensure accuracy
• Document the data migration process.
</t>
  </si>
  <si>
    <t xml:space="preserve">• Determine the business need for data migration 
• Gather impact of data migration activities on business operations and other potential risks or costs
• Formulate a data migration plan to facilitate the transfer of data to new storage types, formats or computer systems
• Communicate methodologies for data migration
• Determine appropriate database management and migration tools and system software to be used, in ensuring they are fit for organisational purposes 
• Direct the installation of migration software and the configuration of required hardware
• Develop strategies to minimise impact of data migration on daily business operations
• Set guidelines for migration documentation to facilitate tracking
• Validate post-migration statistics to determine data accuracy
</t>
  </si>
  <si>
    <t xml:space="preserve">• Data management structures
• Information handling approaches
• Data management standards and tools
• Typical protocols in information asset management
• Internal and external information management guidelines and rules
</t>
  </si>
  <si>
    <t xml:space="preserve">• Data architecture design and formulation
• Information / data flows of a business
• Data structure design
• Types of information assets and their business value
• Data management approaches and frameworks, and their pros and cons
• Existing, new and revised internal and external information regulation policies and
• requirements
Knowledge of a specific industry domain
</t>
  </si>
  <si>
    <t xml:space="preserve">• Define data management structures to align and streamline processes of data ownership, retrieval, combination and usage
• Plan processes for effective data storage, sharing and utilisation within the organisation
• Update policy, standards and procedures on data management for compliance with relevant legislation
• Introduce relevant standards and tools that can be applied to the management and treatment of critical data
• Identify gaps, inefficiencies and potential risks in existing data management processes
• Propose enhancements or modifications to data handling procedures
• Establish internal processes to monitor compliance of information / data handling and access requests with approved procedures
• Provide ongoing advice to ensure proper adoption of and adherence to data policies and information architectures
</t>
  </si>
  <si>
    <t xml:space="preserve">• Establish data standards, internal processes and structures to enable the organisation to maximise value from data / information assets
• Direct the capturing, retention and utilisation of critical data
• Oversee the organisation's data architecture, including the monitoring and management of data flows 
• Direct usage of various forms of data to support decision-making and business processes
• Anticipate the current and future information lifecycle needs of an organisation
• Establish the organisation's data management strategy
• Develop corporate SOPs, protocols and standards for data management, sourcing, handling and treatment
• Establish guidelines for effective data storage, sharing and publishing within the organisation
</t>
  </si>
  <si>
    <t xml:space="preserve">• Principles and processes in installation, configuration and upgrading of databases
• Processes involved in data storage, extraction and troubleshooting
• Computing languages for database systems
• Security and business considerations and implications on database  user access
• Database performance analysis
• Processes in database backup and maintenance
</t>
  </si>
  <si>
    <t xml:space="preserve">• Data migration and database management system software and tools - their applications, pros and cons
• Principles and processes for more complex data storage, extraction and troubleshooting
• Key components and considerations in database user access roadmap
• Performance metrics for database performance
• Business objectives and plan formulation for data back up and recovery
</t>
  </si>
  <si>
    <t xml:space="preserve">• Perform installation, configuration and upgrading of large or complex databases and data servers as required
• Maintain databases, in ensuring that data is updated, stored and extracted accurately and according to set protocols
• Troubleshoot database errors or problems faced in database administration activities
• Monitor user access to databases to ensure that users have the appropriate levels of access based on security clearance, organisational guidelines and business needs
• Analyse performance statistics and highlight potential areas of improvements to the database
• Conduct data backup and recovery activities for internal or external customers, based on the business requirement
• Implement regular data maintenance or archiving to inform relevant stakeholders
</t>
  </si>
  <si>
    <t xml:space="preserve">• Assess the business need and plan for installation, configuration and upgrading of databases
• Determine appropriate database management  tools and system software to be used, in ensuring they are fit for organisational purposes 
• Oversee database maintenance, monitoring and troubleshooting to resolve complex or unforeseen problems
• Develop a user access roadmap in collaboration with other key stakeholders, assigning appropriate levels of database access based on the role of users, data security and privacy policies
• Evaluate database performance statistics and user feedback, and recommend ways to optimise database performance in line with business requirements and cost considerations
• Develop an action plan for data backup and recovery procedures, archived data maintenance and reporting for a range of databases, in ensuring appropriate levels of frequency, storage capacity and system availability
</t>
  </si>
  <si>
    <t xml:space="preserve">• Trends in disasters, crises or emergencies that may impact business IT processes
• Optimisation of RTO and RPO
• Requirements for development of a disaster recovery plan
• Pros, cons and considerations to evaluate recommended disaster recovery processes / options
• Quality assurance standards for disaster recovery management
</t>
  </si>
  <si>
    <t xml:space="preserve">• Identify current trends in disasters, crises or exigencies that can impact business IT processes
• Translate disaster recovery strategy into recovery plans for facilities / supply, user records, technical software and hardware, and data
• Design a disaster recovery plan with clear objectives, scope, elements and optimal RTO and RPO parameters, as well as defined roles and responsibilities
• Oversee the testing of disaster recovery plans and identify areas for enhancement
• Review recommendations for mitigating safeguards and alternate solutions according to internal disaster recovery guidelines
• Establish quality assurance method for disaster plan, using regulatory guidelines and key performance benchmarks
• Review disaster recovery plans and processes, and recommend process enhancements / system changes to improve overall effectiveness
</t>
  </si>
  <si>
    <t xml:space="preserve">• Market scanning and research techniques for emerging technology
• Similar or relevant industries
• New technologies and IT products and services in the market
• Typical business process flows
</t>
  </si>
  <si>
    <t xml:space="preserve">• Current industry and technology information sources
• Industry-accepted hardware and software products
• Emerging trends in technological products and services in the IT industry
• Cost-benefit analysis and evaluation methods for assessing new technologies
• Business process flows and interdependencies
</t>
  </si>
  <si>
    <t xml:space="preserve">• Key sources of information on new technologies in adjacent, competing or relevant industries
• Risk analysis of the new technologies, and implications on legal, ethical or security dimensions of the business
• Change management and implementation considerations relating to introduction of new technologies
• Business priorities, planning, value chain and key processes
• Current and future impact analysis
</t>
  </si>
  <si>
    <t xml:space="preserve">• Explore relevance of technologies / IT processes in use and under development in other industry sectors
• Conduct research on new technologies
• Assess potential of emerging technologies to address challenges or enhance processes within the organisation
• Identify processes that will be improved by the application of new and emerging technologies / approaches
• Put forth recommendations / options of technology models that offer process improvement
</t>
  </si>
  <si>
    <t xml:space="preserve">• Determine the suitable sources and relevant sectors / industries to explore new technologies in detail
• Monitor the market to keep abreast of new technologies
• Evaluate emerging technology against the existing business needs and infrastructure in a nimble and iterative manner
• Review market research and validate the new technologies against the organisational needs 
• Provide recommendations with strong rationale for the outcome of the evaluation
• Communicate with external partners to obtain and explore emerging technologies
</t>
  </si>
  <si>
    <t xml:space="preserve">• Lead the identification and evaluation of new and emerging technologies, techniques and models
• Decipher impact of new and emerging technologies on business operations
• Experiment with the integration of new and emerging technology into the existing business context
• Establish internal processes and guidelines to facilitate the research on and evaluation of new technologies
• Establish organisational need and selection criteria for new technologies
• Articulate the business considerations and parameters relating to the adoption of new technologies
• Direct collaborations with external partners to gain access to and explore emerging technologies
</t>
  </si>
  <si>
    <t xml:space="preserve">• Fundamental concepts of an enterprise architecture
• Industry trends and alternative business strategies 
• Principles and techniques in project planning and management
• Best practices of implementing business unit action plans
</t>
  </si>
  <si>
    <t xml:space="preserve">• Elements of an enterprise structure (incl. capabilities, governance structure, business processes etc.)
• Gap analysis
• Business case creation 
• Components of an enterprise architecture blueprint
• Techniques for blueprint design and development
• Business architecture modelling techniques
ROI analysis
</t>
  </si>
  <si>
    <t xml:space="preserve">• Business strategy formulation and planning
• Best practices and methodologies in enterprise architecture development
• Strengths, weaknesses, opportunities, threats (SWOT) analysis for business transformation initiatives
• Enterprise architecture metrics
• Sustainability assessment of enterprise architecture
• Strategic resource management
</t>
  </si>
  <si>
    <t xml:space="preserve">• Identify market trends, alternative strategies and their potential implications on the business architecture
• Identify  gaps between the current and target business architectures 
• Translate the business architecture blueprint into focused action plans
• Determine objectives, dependencies, resources, timelines, metrics costs and risks associated with the proposed plans and initiatives
• Assess adequacy of resources, technology and capabilities available to support business requirements
</t>
  </si>
  <si>
    <t xml:space="preserve">• Evaluate market trends in the industry or adjacent industries, including evolving customer needs and competitor offerings
• Analyse gaps between current and target business architectures
• Develop a business case for a new or enhanced enterprise strategy
• Recommend a best-fit framework, processes and structures to support the transition toward target architecture
• Develop and refine business architecture blueprints based on feedback from critical stakeholders
• Spearhead processes for architecture compliance, exceptions, vitality and communications
• Drive processes to supplement enterprise resources and technology to support the business strategy
• Evaluate business outcomes and ROI of enterprise strategy
</t>
  </si>
  <si>
    <t xml:space="preserve">• Basic infrastructure components
• Proper set up and removal of infrastructure components and equipment
• Safety standards in usage and handling of infrastructure components and equipment
• Simple tests for on-site systems and equipment
• Indicators of performance / suitability of infrastructure components
• Potential problems or red flags in infrastructure deployment and decommissioning
• Basic troubleshooting procedures for infrastructure component malfunctions
</t>
  </si>
  <si>
    <t xml:space="preserve">• Proper process for site preparation
• Capacity and performance tests for on-site systems 
• Impact analysis of new infrastructure deployment or removal
• Safety and quality standards
• Installation tests on infrastructure components
• Diagnostic tools for infrastructure-related problems
</t>
  </si>
  <si>
    <t xml:space="preserve">• Site identification criteria
• Risks associated with on-site systems and infrastructure components, and potential impact
• Elements of an installation plan and site layout
• Range of installation tests and techniques
• Steps to align a software system with its environment
• Technical solutions or techniques to resolve infrastructure / equipment malfunctions
</t>
  </si>
  <si>
    <t xml:space="preserve">• Industry quality and performance standards in infrastructure deployment
• New hardware / software releases and their potential relevance to the business
• Hardware and software lifecycle planning, and impact on deployment and decommissioning schedules
• Interactions among various infrastructure components and systems
• Impact of infrastructure component additions, changes or removals to the wider organisation infrastructure and operations
• Types of middleware products or conversion tools for software deployment
• Elements and functioning of automated software deployment 
• Scripting and programming languages
</t>
  </si>
  <si>
    <t xml:space="preserve">• Prepare the site location in ensuring that necessary infrastructure is in place
• Test on-site systems' performance and capacity to support requirements
• Conduct basic impact analysis of new infrastructure deployment or removal
• Deploy and decommission infrastructure components and associated equipment in accordance to a set plan and safety and quality procedures
• Perform simple deactivation of system components, if required
• Conduct installation tests on infrastructure components to check for performance
• Document any forms of malfunctions in infrastructure components, and their corrections deployed
• Resolve simple to semi-complex problems in infrastructure components and associated equipment using appropriate tools
</t>
  </si>
  <si>
    <t xml:space="preserve">• Set up basic infrastructure and associated equipment in accordance to safety and quality standards
• Run basic tests for on-site systems and equipment, to ensure proper functioning
• Identify problems and issues at the site location, or non-compliance with safety standards
• Perform basic checks and detect problems with infrastructure components
• Correct commonly-encountered errors in infrastructure deployment and decommissioning
• Report any complex issues or malfunctions observed with infrastructure components and equipment, escalating where required
• Remove basic infrastructure and associated equipment in accordance to safety and quality standards
</t>
  </si>
  <si>
    <t xml:space="preserve">• Identify suitable site locations and the infrastructure that would be required to serve the business requirements 
• Assess potential risk, infrastructure redundancy of systems and utilities at the site against safety and performance standards
• Draft a detailed infrastructure installation plan and layout at the site, including suitable infrastructure components to support operations
• Deploy and decommission software operating systems according to broad organisational direction and guidelines
• Develop a comprehensive testing plan to assess stability, suitability and performance of on-site infrastructure and systems
• Adapt a software system to its site environment
• Identify potential causes and triggers of malfunctions in infrastructure components
• Implement solutions to correct a range of infrastructure-related problems or equipment malfunctions
</t>
  </si>
  <si>
    <t xml:space="preserve">• Direct the installation and decommissioning of infrastructure components, in line with business priorities, user needs, and infrastructure lifecycles
• Maintain a broad view of the interconnections and interdependencies among infrastructure components
• Determine the critical features and performance levels of infrastructure components required to support business needs
• Lead large-scale installation projects, involving the integration and coordination of multiple hardware and software deployment plans
• Identify appropriate middleware products or code conversion tools to facilitate infrastructure deployment
• Develop scripts or programs to facilitate effective and efficient software or operating system deployment
• Develop reliable, and sustainable solutions for complex infrastructure-related deployment errors or problems
• Verify functioning of infrastructure or system components in both standalone and integrated environments
</t>
  </si>
  <si>
    <t xml:space="preserve">• Design policies and principles for various elements of IT infrastructure design
• Implications of internal and external requirements on parameters of infrastructure components
• Architectural blueprint design 
• Industry standards and best practices for determining layouts and connectivity of infrastructure
• Resource assessment and evaluation 
• Techniques to estimate business performance from infrastructure design and specifications
</t>
  </si>
  <si>
    <t xml:space="preserve">• Techniques to project future organisation needs
• Bi-directional business impact analysis, particularly in relation to IT infrastructure
• Current industry-accepted protocols and policies for networks, storage, servers, hardware and software products
• Architectural and conceptual design principles for various components of IT infrastructure
• Effective resource management (incl. technology, manpower, financial capabilities)
• Strategies for infrastructure implementation
</t>
  </si>
  <si>
    <t xml:space="preserve">• Analyse organisation requirements to determine the infrastructure parameters and policies needed to support them
• Assess various infrastructure models and deployment options for suitability to business operating context
• Define various key components and features of the IT infrastructure, based on customer and compatibility requirements 
• Outline overall architectures, topologies, databases and design documentation of IT infrastructure
• Deliver technical and conceptual visualisation of infrastructure components for approval by stakeholders
• Develop prototypes or blueprints of complex / large infrastructure components
• Evaluate infrastructure designs and the likely performance based on expected business needs, usage and traffic volume
</t>
  </si>
  <si>
    <t xml:space="preserve">• Project current and future infrastructure requirements based on business direction and priorities
• Establish IT infrastructure design policies and principles, in alignment with business needs
• Evaluate a range of existing, new and emerging infrastructure models and deployment options
• Articulate business impact of design options for critical infrastructure components and manage the associated implications and risks
• Create culture of experimentation and innovation in infrastructure prototype development
• Define hypotheses to guide the experimental design of an effective enterprise infrastructure
• Review IT infrastructure designs to ensure they balance functional, security and service quality requirements
• Develop logical or conceptual infrastructure designs as a preface to physical blueprints
• Approve IT infrastructure physical designs for implementation
</t>
  </si>
  <si>
    <t xml:space="preserve">• Key elements and components of IT infrastructure
• Current infrastructure / system functionality
Industry standards and expected performance of IT infrastructure
• Infrastructure component performance management / measurement
• Infrastructure plan design and requirements
• Service-level agreements and impact of infrastructure capability
• Types of technological disruptors
</t>
  </si>
  <si>
    <t xml:space="preserve">• Market trends in infrastructure, technology development and various options for managing a business' infrastructure (e.g., outsourcing, cloud, virtualisation)
• Principles of technological disruption
• Impact of automation on infrastructure requirements and parameters
• Features and capabilities of infrastructure components and elements
• Infrastructure capacity planning and maximisation techniques
• Interactions and interdependencies among infrastructure components
</t>
  </si>
  <si>
    <t xml:space="preserve">• Infrastructure strategy development
• Impact of technological disruptors on infrastructure strategy and performance
• Business impact of infrastructure options, models or changes
• Evolution of critical technology trends, and potential impact on business infrastructure decisions
• New and emerging capabilities of various infrastructure components and elements
• Pros and cons of various infrastructure models
• Strategy roadmapping techniques
• Techniques to project future costs and benefits  of infrastructure investments
</t>
  </si>
  <si>
    <t xml:space="preserve">• Articulate the impact of current state of operations and challenges on the desired IT infrastructure
• Establish processes / mechanisms to ensure proper set up of infrastructure components
• Benchmark current quality and capacity of IT infrastructure against industry standards, IT blueprint for performance and expected organisation requirements
• Monitor capacity and performance indicators on an ongoing basis, and put forth recommendations to refine plan if needed
• Identify technical requirements required to support IT infrastructure
• Draft infrastructure plan including hardware, software, general infrastructure aspects and their specifications
• Maintain oversight of changes and updates to IT infrastructure capabilities and highlight impact on service level agreements
</t>
  </si>
  <si>
    <t xml:space="preserve">• Evaluate infrastructure gaps and the required transformation to address them
• Develop a business case for various infrastructure models and deployment options
• Project how an organisation's infrastructure will evolve over time with technological trends and developments
• Drive processes to enable adaptation of infrastructure to changing market priorities, strategies and technology
• Develop plans for infrastructure capacity enhancement to support the infrastructure strategy
• Propose resourcing models to support the infrastructure for critical vs. non-critical business areas
• Define the coverage, interface and topology of infrastructure elements and their components
• Synchronise infrastructure components to ensure stability, reliability and efficiency
</t>
  </si>
  <si>
    <t xml:space="preserve">• Make key infrastructure decisions for the business, based on a synthesis of external environment, internal priorities and related areas within the broad IT architecture
• Determine a fit-for-purpose infrastructure strategy for the business
• Develop a long-term roadmap to future-proof the organisation's infrastructure
• Evaluate the viability of new and emerging infrastructure models for the business
• Determine the most suitable infrastructure model/s for the organisation
• Evaluate impact of evolving needs, operating environment and emerging market trends on infrastructure requirements
• Align IT infrastructure investments with the relative importance of business lines, products and services they support
• Endorse resourcing models to drive the infrastructure strategy, in ensuring business viability and sustainability
• Establish sustainable and repeatable processes to facilitate ease of infrastructure transformation and adaptation to changing internal and external environments
</t>
  </si>
  <si>
    <t xml:space="preserve">• Basic infrastructure administration techniques
• Commonly-encountered technical issues or problems
• Basic troubleshooting steps for infrastructure problems
</t>
  </si>
  <si>
    <t xml:space="preserve">• Basic infrastructure configuration and administration techniques
• General types of technical issues or problems
• Basic troubleshooting tools and techniques for infrastructure technical issues and problems
• Interpretation of infrastructure upgrade plan
</t>
  </si>
  <si>
    <t xml:space="preserve">• Diagnostic tools and processes to identify technical issues or disruptions in network infrastructure
• Infrastructure / network configuration techniques 
• Troubleshooting techniques for infrastructure technical issues and problems
• Potential benefits and impact of infrastructure upgrades
• Sources of information and content for user guides and materials 
• Types of system tests and their purpose
</t>
  </si>
  <si>
    <t xml:space="preserve">• Resource requirements and management for infrastructure support activities
• Techniques / processes to investigate causes and impact of disruptions
• Solution development techniques and processes for technical issues
• Cost-benefit analysis of infrastructure upgrades and changes
• Critical user information in relation to infrastructure administration
</t>
  </si>
  <si>
    <t xml:space="preserve">• Identify technical issues and problems in a timely and accurate manner
• Record incidents according to standard protocols and incident management frameworks
• Classify incidents and requests according to predetermined categories
• Conduct basic troubleshooting for commonly-encountered infrastructure and network-problems
• Follow a fixed set of procedures and instructions to execute simple, routine tasks related to infrastructure administration and support
• Follow well-defined instructions and procedures from an action plan to carry out basic activities supporting network upgrade
</t>
  </si>
  <si>
    <t xml:space="preserve">• Analyse incidents or technical issues that impact infrastructure operations
• Conduct troubleshooting for infrastructure and network-problems of low to mid-level complexity
• Apply operational procedures from developed user guides to respond to ad-hoc user respond to ad-hoc user requests
• Resolve technical issues or problems for end users within a defined turnaround time
• Execute routine tasks related to the administration, configuration and support of infrastructure, in line with broad guidelines
• Apply guidelines and processes from an action plan to carry out tasks and activities outlined in infrastructure upgrade plan
• Identify red flags or significant declines in system and network performance following the roll out of upgrades or updates
</t>
  </si>
  <si>
    <t xml:space="preserve">• Diagnose underlying technical problems or issues causing incidents and disruptions in infrastructure and network operations
• Implement problem management procedures to resolve root causes of infrastructure-related incidents
• Provide end-to-end management of technical issues and problems encountered by users, within an agreed timeframe
• Perform infrastructure configuration and support activities at a higher level of difficulty or complexity
• Develop an action plan and timeline for infrastructure upgrade activities
• Propose ideas for infrastructure related upgrades and improvements based on current and future user needs
• Test infrastructure systems in advance to assess impact of potential upgrades /or updates on performance level
• Organise information for the development of user guides and training materials for infrastructure administration activities
</t>
  </si>
  <si>
    <t xml:space="preserve">• Retain accountability for ensuring best possible levels of infrastructure support service quality and availability
• Investigate highly complex technical issues or disruptions in infrastructure or network operations
• Establish robust problem management process to restore smooth operations of IT infrastructure with minimal resolution time and impact of incidents on business operations
• Develop effective and sustainable solutions to address technical problems or issues
• Establish processes and manage resources to enable execution of infrastructure administrative and support activities
• Evaluate costs and benefits of proposed ideas for infrastructure-related upgrades against current and future business requirements
• Formulate a roadmap for infrastructure upgrades and improvements
• Develop user guides and training materials for infrastructure administration activities
</t>
  </si>
  <si>
    <t xml:space="preserve">• Organisation's marketing strategy and target customers
• Features, pros and cons of various marketing channels and platforms
• Types of content on different marketing channels
• Types of marketing communications tactics
• Elements of marketing campaigns
• Methods to optimise effectiveness of marketing on a specific channel
</t>
  </si>
  <si>
    <t xml:space="preserve">• Key elements and objectives of marketing strategy
• Advantages, constraints and interactivity among different traditional or digital marketing channels
• Broad range of marketing technologies and tools
• Impact of different platforms and marketing activities on the business  
• Performance indicators of different marketing channels
• Key elements and considerations for marketing mix 
• Types of tools used to assess marketing mix 
• Techniques to measure impact of marketing channel mix on business performance
</t>
  </si>
  <si>
    <t xml:space="preserve">• Assess advantages and disadvantages of different marketing channel options
• Propose suitable platforms and marketing activities to address intended objectives and target customer
• Develop a marketing plan for specific channels 
• Implement marketing activities and campaigns in alignment with an overall plan
• Curate relevant content to reinforce the organisation's competitive advantage, key messages and brand
• Manage timely release and maintenance of marketing content and activities on specific channels
• Evaluate the effectiveness of marketing campaigns through a specific channel
• Determine the factors that optimise marketing effectiveness
</t>
  </si>
  <si>
    <t xml:space="preserve">• Determine marketing objectives for various channels in accordance with organisational requirements
• Define marketing plan for a range of channels and platforms
• Evaluate customer response and sales performance to determine effectiveness of the  different marketing channels
• Determine suitable channels, platforms, technology and tools to be utilised for marketing activities and programs
• Identify forms of marketing programs that are best suited to the product/service offering
• Monitor marketing channel mix against overall sales performance 
• Select marketing channel mix that best satisfies target market
• Recommend steps to integrate both traditional and digital marketing efforts
</t>
  </si>
  <si>
    <t xml:space="preserve">• Lifecycle stages and management of IT assets
• Asset management tools and usage
• Impact of business needs on IT asset requirements
• Techniques to forecast required asset / inventory levels
• Industry best practices in asset handling, storage and maintenance
• Practices in the management of licenses, certificates, renewals and software intellectual property
• Potential business, legal or security risks from assets
</t>
  </si>
  <si>
    <t xml:space="preserve">• Determine the type, quantity, and timing of IT assets to be procured or supplemented according to business needs
• Develop internal processes to track and categorise assets and inventory through its lifecycle
• Develop well-defined plans and instructions to guide proper handling, storage and maintenance of assets
• Monitor deployment and maintenance of assets in line with SLAs
• Determine optimal time for the phase in and phase out of assets, to maximise value within legal and security standards
• Forecast changes in demand for and supply of various assets 
• Anticipate potential business, legal or security risks that assets may pose
• Propose organisation guidelines to optimise and protect assets and intellectual property
</t>
  </si>
  <si>
    <t xml:space="preserve">• Appropriate methodologies in using or handling IT infrastructure
• Implementation steps for IT governance structures
• Data and privacy laws and regulations
• Relevant ethical guidelines in the ICT industry
</t>
  </si>
  <si>
    <t xml:space="preserve">• Translate IT policies and practices into practical action steps and operating procedures for respective business units
• Monitor existing IT infrastructure and processes
• Analyse feedback and requirements of internal and external stakeholders with respect to IT policies and processes
• Roll out policies and practices
• Implement ethical guidelines, laws, statutes and regulations within the organisation
• Communicate updates, revisions, additions or changes, to relevant teams / employees
• Implement checks and periodically monitor the utilisation and handling of IT products and services
</t>
  </si>
  <si>
    <t xml:space="preserve">• Steps in the creation of service protocols
• Impact of revised IT standards on stakeholders / internal processes
• Process of stakeholder engagement to ensure understanding and compliance
</t>
  </si>
  <si>
    <t xml:space="preserve">• Articulate guidelines for the organisation to carry out IT-related activities in alignment with service and quality standards
• Make informed decisions on the applicability of global industry standards to the company's context
• Determine new IT practices based on refinements to organisation's service standards
• Review revisions to practices and service protocols for IT activities
• Define content for materials, handbooks and manuals as well as key messages for stakeholders, in capturing updates to IT standards
• Recommend new policies to regulate updates of operating procedures to users
</t>
  </si>
  <si>
    <t xml:space="preserve">• Objectives of an IT strategic plan
• Concept of sustainable competitive advantage for IT functions / organisations
• IT business models or internal IT management process models, and the process of evaluating their suitability to a given context
• ROI and cost-benefit analysis techniques
• Statistical projection techniques to measure potential business value and impact
</t>
  </si>
  <si>
    <t xml:space="preserve">• Components of a IT strategic plan and parts of the business planning process relevant to the IT function / business
• Evaluation of current system functionality vis-a-vis the strategic environment
• Feasibility and cost-benefit analysis
• Financial and non-financial factors and considerations when evaluating an IT programme
• Predictive modelling and statistical projection techniques
</t>
  </si>
  <si>
    <t xml:space="preserve">• Strategic planning methodologies, processes and best practices, and supporting sources of information
• Analysis and planning approaches to IT organisation requirements 
• Future needs, trends and operating environments
• Business process analysis techniques to identify and evaluate strengths, weaknesses, opportunities and threats
• Strategic and competitive factors for the IT organisation
• Application of business models, statistical projections and predictive modelling in different contexts
</t>
  </si>
  <si>
    <t xml:space="preserve">• Identify issues that the strategy planning process should address
• Evaluate the current internal and external environment of the organisation to determine possible gaps and improvement opportunities 
• Analyse relevant information / data to plan for IT business strategies and internal process strategies
• Conduct initial assessment of various IT business process models or internal process management systems 
• Document the mission, vision, objectives and strategies of the IT organisation
• Propose small-scale IT initiatives or programmes that can enhance business value and yield benefits
• Conduct return on investment and cost-benefit analysis on current or potential IT programmes
</t>
  </si>
  <si>
    <t xml:space="preserve">• Align the IT organisation’s strategic plan with the industry environment and current organisational goals
• Support creation and upgrade of the IT organisation's mission, vision, objectives and strategies
• Define IT transformation initiatives that support the modernisation of the IT landscape (e.g., consolidation of platforms, virtualisation, etc.)
• Evaluate and prioritise IT improvement opportunities against business needs and projected requirements
• Develop and drive action plans for the key changes or new directions in IT strategy
• Establish a business case for IT investments, based on potential impact on the business
• Drive new IT programmes / processes that yield sustainable benefits and generate value for the organisation 
• Evaluate impact of changes by reviewing IT business process models and their outcomes
</t>
  </si>
  <si>
    <t xml:space="preserve">• Establish a clear, forward-looking vision for the IT function
• Evaluate industry trends, movements and development, and their alignment with IT organisation's strategic direction
• Project the current and future internal and external environment of the IT organisation so as to assess opportunities and threats
• Set strategic direction and objectives that aligns IT organisation strategy with business goals 
• Modernise the IT landscape and chart future-focused key transformation initiatives  
• Align business decisions on technology investments to the organisation's strategic priorities
• Prioritise current and potential IT programmes in relation to current / future resources and benefits
</t>
  </si>
  <si>
    <t xml:space="preserve">• Different marketing channels
• Types of relevant market, customer and competitor data
• Types of variables affecting future demand and sales
• Indicators of success for marketing channels
• Data privacy and legislative requirements under the Personal Data Protection Act (PDPA)
</t>
  </si>
  <si>
    <t xml:space="preserve">• Analytical tools and methodologies
• Value and purpose of different kinds of market and digital data
• Variables affecting product / service demand 
• Sources of market, competitor, customer and product / service performance data 
• Consumer trends and sales tracking systems and technologies
• Demand forecasting techniques
• Statistical modelling techniques
• Indicators of marketing effectiveness
</t>
  </si>
  <si>
    <t xml:space="preserve">• Industry standards and best practices in market research and analysis
• Types of variables affecting future product demand and sales
• Competitor insights and market benchmarks
• Legal and business implications of data collection and usage
• Principles of direct and database marketing
</t>
  </si>
  <si>
    <t xml:space="preserve">• Conduct research to support the analysis of market trends and developments 
• Collate relevant data on product performance and marketing effectiveness from historical records and various internal or external sources
• Gather data on customer preferences, consumer trends and competitors
• Measure consumer behaviours and business outcomes based on specific indicators
• Consolidate information gathered through data collection process
• Maintain integrity of data collected in accordance to privacy laws
</t>
  </si>
  <si>
    <t xml:space="preserve">• Determine the types of data that are required
• Identify sources to obtain market, competitor, customer and product performance data
• Develop questions to obtain desired data from customers or other sources
• Analyse market trends and industry developments, and their impact on marketing activities
• Analyse consumer behaviours and business outcomes according to set indicators
• Analyse customer and competitor dynamics through information gathered
• Utilise forecasting techniques to interpret future demands 
• Evaluate the effectiveness of marketing efforts
</t>
  </si>
  <si>
    <t xml:space="preserve">• Direct market research and analytics activities to draw useful business insights
• Determine optimal process and channels to collect data from customers, to maximise quality and quantity of responses
• Consider implications of data collection and usage on customers and privacy laws
• Establish parameters and protocol for data collection, integration and analysis 
• Articulate business implications of the insights and trends derived from analysis 
</t>
  </si>
  <si>
    <t xml:space="preserve">• Organisation's business model and revenue drivers
• Critical customer segments
• Market gap analysis
• New marketing trends and technologies
• Elements of product / service roadmaps
</t>
  </si>
  <si>
    <t xml:space="preserve">• Types of marketing strategies and their applications
• Market demand generation strategies
• Assessment of market potential
• Key market trends and developments in related industries
• Technology and digital capabilities and trends
• Concepts of marketing automation
• Principles of product / service prioritisation
• Product / service roadmap integration and alignment
</t>
  </si>
  <si>
    <t xml:space="preserve">• Macro-trends affecting consumer patterns and demand for products and services
• Current and emerging macro-trends
• Internal and external variables and factors impacting consumer patterns and demand
• Principles underpinning industry and technology evolution
• Market projection and forecasting techniques
</t>
  </si>
  <si>
    <t xml:space="preserve">• Support development of marketing strategy
• Identify critical customer segments, market gaps and competitors
• Identify emerging marketing trends and technologies  
• Assess competitive forces
• Highlight impact of various market trends on the organisation's key business and expected performance
• Enhance new roadmaps and marketing plans to align with critical trends and developments
• Develop materials to communicate marketing strategy internally
• Lead action planning and implementation of marketing efforts
</t>
  </si>
  <si>
    <t xml:space="preserve">• Develop a marketing strategy for specific products and services
• Determine critical customers and assess market potential in the context of the organisation's business model
• Evaluate applicability of emerging market trends and technologies to the organisation's context
• Highlight key trends in related industries that impact demand for organisation's products and services
• Assess technology and digital capabilities and trends impacting marketing strategy
• Synthesise impact of market trends with organisation's product strategy
• Prioritise product mix and service offerings in accordance to market demands and business priorities
• Align the planning of product roadmaps across various products or regions 
• Lead internal communications of the marketing strategy
</t>
  </si>
  <si>
    <t xml:space="preserve">• Define overarching marketing strategy in line with market developments and business objectives
• Anticipate future trends and industry and technology shifts
• Determine business viability of incorporating new marketing technology or automation
• Forecast emerging market needs 
• Inspire commitment of employees toward organisational marketing strategy
• Integrate marketing strategy with sales strategy and other business functions
</t>
  </si>
  <si>
    <t xml:space="preserve">• Processes in network performance tracking over a time period
• Standard processes and techniques for network fault detection, identification and isolation
• Network maintenance tools and processes
• Communication channels for dissemination of network updates or information
</t>
  </si>
  <si>
    <t xml:space="preserve">• Assessment and analyse network performance
• Different kinds of network faults and failures 
• Potential causes and impact of network faults or downtime
• Network fault detection, identification, isolation and limitation techniques
• Fault resolution techniques for a range of different network issues
• Critical information in communication of network updates to users
</t>
  </si>
  <si>
    <t xml:space="preserve">• Impact of network performance on business operations
• Best practices in network administration and maintenance
• Priorities and dependencies in communication of network updates or information
• Concept of network virtualisation 
• Programming languages for software-defined applications
• Indicators of software-defined network performance
</t>
  </si>
  <si>
    <t xml:space="preserve">• Industry best practices in fault detection, isolation and recovery in the context of network administration
• Network resource and capability requirements to support software-defined infrastructure
• Network virtualisation management and monitoring
• Multi-tier networking
• Range of network rules and programming codes
• SDN program development
• Semantics of  different networks and network types
</t>
  </si>
  <si>
    <t xml:space="preserve">• Maintain updated log and documentation of day to day levels of network performance
• Follow detection or identification procedures to identify and isolate network faults
• Resolve commonly-encountered network faults and failure using relevant network maintenance tools, in line with standard fault recovery procedures
• Perform tests to identify any unresolved faults
• Communicate relevant information and updates to be communicated to system users
</t>
  </si>
  <si>
    <t xml:space="preserve">• Monitor network performance and highlight areas for further review to optimise network performance
• Identify potential impact of network faults and failures
• Take appropriate action to isolate or limit network faults and failures
• Resolve network faults and failures following broad recovery principles and procedures
• Investigate the causes for unresolved faults and propose solutions that can address them
• Develop required communication material for information sharing
</t>
  </si>
  <si>
    <t xml:space="preserve">• Review network performance and determine areas for improvement, to optimise and align network performance with business needs
• Assess incidents of network faults or downtime to direct recovery and resolution efforts
• Determine the network updates and maintenance information to be rolled out
• Program basic rules into software-defined networking (SDN) applications
• Monitor the functioning and performance of SDN applications, controllers and components
• Routenetwork's rules when required, to optimise network performance
• Program adjustments to network-wide traffic flow to meet changing needs
</t>
  </si>
  <si>
    <t xml:space="preserve">• Establish guidelines and Standard Operating Procedures (SOP) for network fault detection and recovery
• Establish network maintenance processes to ensure performance is stable and optimal
• Assess the readiness of network equipment and capabilities for emerging software-defined infrastructure
• Determine appropriate network rules and desired behaviours to be programmed in accordance to the requirements of the network
• Develop dynamic, automated SDN programmes to facilitate the rapid configuration, management and optimisation of network resources
• Conduct more complex programming of rules for SDN applications 
• Direct overall network programming activities and performance
• Re-direct network's rules and programme adjustments to optimise network performance in changing contexts and environments
</t>
  </si>
  <si>
    <t xml:space="preserve">• Basic techniques in network configuration
• Basics of user network access
• Types and usage of  network management tools
• Elements of network testing
</t>
  </si>
  <si>
    <t xml:space="preserve">• Key network components – their functions and interdependencies 
• Techniques in implementation and configuration of servers, devices and other network components
• Features of network management tools
• Configuration of network servers and devices
• Network acces management
• Network tracking and assessment tools
</t>
  </si>
  <si>
    <t xml:space="preserve">• Industry network standards
• Blueprint development techniques for networks and their components and connections
• Key considerations in user network access
• Pros, cons and applicability of network management tools
• Best practices in network reporting and assessment
</t>
  </si>
  <si>
    <t xml:space="preserve">• Carry out basic configuration of servers and devices in accordance with vendor and organisational specifications
• Support user network access according to organisational specifications
• Use network management tools appropriately 
• Report network status in accordance to established protocols
• Conduct basic tests on the network to verify their reliability and ability to meet organisational requirements
</t>
  </si>
  <si>
    <t xml:space="preserve">• Translate the organisational requirements to technical requirements 
• Identify the key network components to be configured to meet the technical requirements
• Implement multiple servers and devices in line with the organisation’s network blueprint 
• Manage user network access in accordance to organisational guidelines and specifications
• Identify suitable network management tools to be used
• Implement procedures to ensure regular network reporting, administration and assessment of stability
</t>
  </si>
  <si>
    <t xml:space="preserve">• Determine organisation’s network requirements and priorities
• Develop a configuration blueprint for multiple servers and devices, in accordance with vendor and organisational specifications
• Establish guidelines for user network access in accordance with organisational specifications
• Evaluate network management tools to be used in accordance with industry and organisational standards
• Design procedures for regular network reporting and metrics or indicators for assessing reliability and stability of network
</t>
  </si>
  <si>
    <t xml:space="preserve">• Methods to capture and measure network, software and system performance 
• Interpretation of statistics and data on ICT infrastructure performance
• Usage of data analytics tools and technology
• Techniques to analyse infrastructure performance results
• Analysis and identification of triggers
• Possible updates and upgrades to infrastructure elements, and their impact on overall performance
• Contribution of various network, software or system components to performance
</t>
  </si>
  <si>
    <t xml:space="preserve">• Process of end to end performance management of ICT networks, software or systems
• Reliable and valid metrics to measure network, software and system performance, and their usage
• New and emerging data analytics tools and technology, and their applications
• In-depth analysis and implications of infrastructure performance results on the components
• Best practices and key considerations in updating, upgrading and replacing elements of network, software and systems
• Cost-benefit analysis for introduction of new ICT infrastructure components
</t>
  </si>
  <si>
    <t xml:space="preserve">• Establish metrics to monitor network, software or system performance
• Utilise new tools and technology to gather and interpret data
• Apply new data analytics mechanisms to fully optimise performance data  
• Assess current performance data or statistics against the operational requirements in the short term
• Analyse network, software and system health check results, performance reports and end users' feedback
• Identify triggers impacting performance through application of new data tools, techniques and analyses
• Determine the existing components and parameters in a network, software or system, that need to be updated, upgraded or replaced
• Identify the costs, benefits and process impact of updating, upgrading or adding new components
• Propose any new components to be added to optimise overall performance
</t>
  </si>
  <si>
    <t xml:space="preserve">• Oversee the end to end performance management of ICT networks, software or systems
• Establish organisation-wide processes, combining several tools and metrics to measure overall network, system and/or software performance
• Introduce new tools and technology to gather robust performance data, analyse data and identify triggers
• Design internal processes and mechanisms to optimise and enhance the usage and applications of performance data gathered
• Assess performance of networks, software or systems against the medium term business and user requirements
• Evaluate performance reports and feedback, to determine implications on the network, software and system components
• Manage the updating, upgrading and replacement of components, ensuring their viability for the operation of the organisation
• Review recommendations for new components, considering costs and benefits to the overall business
</t>
  </si>
  <si>
    <t xml:space="preserve">• IT organisation objectives
• Key process and considerations in portfolio management
• Assessment techniques and metrics for portfolio performance
• Cost and benefit projection and analysis
• Investment projection and analysis
• Best practices in portfolio Key Performance Indicator (KPI) development
• Resource capacity assessment and management
</t>
  </si>
  <si>
    <t xml:space="preserve">• Business strategy, direction and priorities
• Strategic portfolio management theory and design principles
• Strategic optimisation of portfolio performance
• Best practices in portfolio KPI development
• Industry best practices in portfolio management
• Investment projection and analysis
• Strategic resource management
</t>
  </si>
  <si>
    <t xml:space="preserve">• Plan and develop a portfolio management framework in line with the IT organisation objectives
• Monitor performance of IT investments and activities against portfolio KPIs 
• Analyse and project the current and future costs and benefits of potential small to mid-sized IT investments and projects
• Direct internal allocation of resources to optimise performance and value-add of IT projects to the organisation
• Develop a business case to address resource allocation
• Evaluate and drive recommendations for continuous improvement of current IT projects, activities and services
</t>
  </si>
  <si>
    <t xml:space="preserve">• Establish strategy for managing IT investments
• Set business direction and objectives for IT investments, projects, services and activities 
• Review and endorse portfolio management framework in line with business strategy
• Determine portfolio’s Key Performance Indicators (KPI) based on business objectives 
• Evaluate current and future costs and potential benefits of major IT investments
• Make critical business decisions for significant IT investments
• Develop a future roadmap capturing potential IT projects, activities, services and enhancements in the pipeline
</t>
  </si>
  <si>
    <t xml:space="preserve">• Wider developments and trends impacting pricing
• Industry best practices in pricing strategies
• Principles of agile pricing strategies
• Impact of varied customer segments on pricing plans
• Methods to maximise agility and flexibility of pricing
• Short-term and long-term impact of adopting different pricing strategies
• Organisational implications of various pricing strategies and adjustments
</t>
  </si>
  <si>
    <t xml:space="preserve">• Determine an appropriate pricing strategy for product and services
• Establish processes to adapt pricing strategies in a quick and agile manner
• Determine need for and endorse pricing adjustments in view of market circumstances and industry pricing trends
• Direct different pricing strategies and plans for different customer segments
• Establish key business success measures for evaluating effectiveness of pricing strategies
</t>
  </si>
  <si>
    <t xml:space="preserve">• Problem management process
• Incident management process
• Tools used in problem and incident management
• Usage of categorisation, impact and priority coding systems in problem management
• Principles of reactive and proactive problem management
• Documentation requirements and protocols in problem management
• Usage of documentation tools, systems and records to log relevant information throughout the problem's lifecycle
</t>
  </si>
  <si>
    <t xml:space="preserve">• Principles of problem management throughout its lifecycle
• Relevant tools, processes and technologies to facilitate problem identification, investigation, analysis and resolution
• Problem investigation and diagnosis techniques and methodologies
• Problem prioritisation and sizing techniques, methodologies and parameters
• Best practices and industry standards in documentation related to problem management
</t>
  </si>
  <si>
    <t xml:space="preserve">• Industry best practices in problem management
• Critical processes and key touchpoints throughout the lifecycle of problems 
• Indicators of potential problems
• Best practices and key components in problem management review 
• Impact of problem management reviews on service reviews and stakeholder satisfaction
</t>
  </si>
  <si>
    <t xml:space="preserve">• Monitor the lifecycle of specific problems 
• Diagnose the causes of incidents and problems
• Categorise incidents and problems according to established guidelines
• Identify appropriate solutions to resolve problems
• Implement solutions to address the problem through appropriate control procedures
• Propose solutions to prevent future occurrences of similar problems
• Document information about problems and the appropriate workarounds and resolutions
</t>
  </si>
  <si>
    <t xml:space="preserve">• Manage the lifecycle of a wide range of problems 
• Introduce technologies and processes to enable automated detection of incidents or problems
• Perform investigations and deep analysis of a problem to fully understand its root causes 
• Develop guidelines and methods for prioritisation and categorisation of problems according to their severity, frequency or potential implications
• Recommend solutions to address the root cause of problems and minimise the reoccurrences of similar problems
• Monitor documentation and tracking of problems encountered and resolved
</t>
  </si>
  <si>
    <t xml:space="preserve">• Oversee the management of all significant problems throughout their lifecycle
• Establish organisation-wide problem management protocol and standards
• Introduce organisation structures, processes and infrastructure to guide the efficient and effective prevention, resolution and minimisation of problems and their effects
• Develop strategies to pre-empt potential problems from occurring
• Endorse solutions to address the root cause of problems to minimise the reoccurrences of similar problems
• Lead the review of all significant problems and the solutions being implemented
</t>
  </si>
  <si>
    <t xml:space="preserve">• Current industry-accepted technology services and their general features and capabilities
• Organisation and service provider roles and responsibilities
• Process of developing project procurement specifications
• FAQ based service provider queries
• Objectives and criteria for security due diligence review
• Potential risks in engaging potential service providers
• Cost-benefit analysis
• Principles of vendor selection
</t>
  </si>
  <si>
    <t xml:space="preserve">• Selection guidelines to determine the successful vendor
• Integration capabilities and conflicts between diverse IT services and products
• Evaluation criteria and key principles for assessing service provider proposals
• Critical security considerations and procedures in the vendor selection process, including background checks, contract assurance, non-disclosure agreements, vendors' incident response policies 
</t>
  </si>
  <si>
    <t xml:space="preserve">• Best practices and industry standards in procurement processes
• Information security and risk standards and guidelines
</t>
  </si>
  <si>
    <t xml:space="preserve">• Prepare a draft RFP, detailing the relevant business requirements, technical specifications and information needed
• Serve as a contact point and respond to simple queries presented by vendors
• Review proposals and submissions, and assess them against the pre-determined selection criteria
• Implement security due diligence review in the vendor selection process, to ensure that all review criteria are covered
• Identify high-risk and high-value projects, and articulate risks in engaging potential service providers
• Draft evaluation report, highlighting the strengths, limitations and key considerations of each vendor
• Recommend the most appropriate service-providers according to the approved criteria
</t>
  </si>
  <si>
    <t xml:space="preserve">• Develop a procurement plan based on project procurement needs
• Influence procurement policies and procedures across the suite of processes including Request for Proposals (RFP), tendering, evaluation and selection
• Establish vendor selection guidelines based on business requirements, budgets and resources
• Specify IT project or technical specifications to be included in the tender documents
• Resolve complex queries or issues presented by vendors
• Plan security due diligence review prior to contract-signing, particularly for high-risk or high-value projects
• Assess risks and evaluate a potential vendor's viability through relevant audits and test results
• Draft an evaluation report and recommendations based on the selected service provider, for senior management's approval
</t>
  </si>
  <si>
    <t xml:space="preserve">• Establish organisation-wide procurement policies and processes
• Manage responsibilities for conformance of procurement processes to external legislation and internal guidelines
• Approve selection criteria and guidelines, ensuring alignment with the business priorities and key considerations
• Establish policies and criteria for security due diligence review, based on internal and external information security standards and guidelines
• Review evaluation reports and endorse recommendations for selection of external service providers
</t>
  </si>
  <si>
    <t xml:space="preserve">• Emerging trends, market gaps and opportunities
• Market conditions and needs
• Types of digital disruptors
• Customer segments and potential needs
• Business model prototyping and evaluation
• Key elements of product or idea incubation plan
• Principles of product positioning and roadmapping
• Go-to-market product roadmap
</t>
  </si>
  <si>
    <t xml:space="preserve">• Key elements of a product or idea incubation strategy
• Full process from product conceptualisation to roll-out
• Policy and regulatory parameters related to the product
• Technological constraints and risks
• Competitive advantage identification and definition
• Future industry trends and developments
• Impact of digital disruptors on product strategy
</t>
  </si>
  <si>
    <t xml:space="preserve">• Macro trends and demographic shifts that impact market and user demands
• Societal evolution and changes in user needs and psyche
• Long term evolution of products and industry trends
• Potential technological and policy shifts
• Principles of core asset management
• Principles of digital investment management
</t>
  </si>
  <si>
    <t xml:space="preserve">• Explore emerging market trends to identify new opportunities to capitalise on
• Collaborate with other experts and innovators to conceptualise ideas
• Specify a product to address market conditions, in providing direction on the content of a product requirements document
• Develop business model prototypes for a new product and assess suitability of different models
• Develop incubation plan for a new product or idea
• Translate product strategy into a roadmap of actionable steps to bring the product to market
• Manage a range or portfolio of products
• Consolidate competitor, consumer and technology trends, and their impact on the product
• Forecast future product performance and requirements
• Recommend strategies to sustain or enhance product performance
</t>
  </si>
  <si>
    <t xml:space="preserve">• Define product or idea incubation strategy taking into account technological and regulatory parameters, anticipated risks, costs and opportunities
• Plan a seamless process from conceptualisation to roll-out of new products, considering legal viability and policy and regulatory constraints
• Build new product ideas and concepts to address market conditions
• Identify competitive advantage and target consumers for ideated product
• Formulate effective business models for product
• Anticipate future consumer, competitor and technological trends
• Recommend investments in a product, based on forecasts and analysis of market demand
• Set high level targets and milestones for the product
• Prioritise product mix according to market demand and business priorities
</t>
  </si>
  <si>
    <t xml:space="preserve">• Chart new direction for product creation and development within or beyond an organisation
• Lead the conceptualisation of new and innovative products to generate consumer interest and demand
• Re-define the mission or vision of the organisation to align with key, defining products
• Make critical investment decisions on the product
• Envision how a product will evolve over time
• Inspire new product trends and redefine thinking around ICT products in the industry
• Anticipate technological and policy shifts, and their potential impact on the product
</t>
  </si>
  <si>
    <t xml:space="preserve">• Elements of a small project
• Requirements of a project plan
• Application of appropriate methodologies and tools
• Project risks
• Project stakeholder identification
</t>
  </si>
  <si>
    <t xml:space="preserve">• Scoping and requirements of medium sized projects or programmes
• Steps to align project and business goals
• Potential programme risks
• Project stakeholder engagement techniques
• Effective resource allocation
</t>
  </si>
  <si>
    <t xml:space="preserve">• Best practices in end-to-end programme management
• Current methodologies and tools in industry 
• Strategies for alignment of different programmes
• Programme risk anticipation, mitigation and planning
• Resource-management techniques
• Project budget planning
• Performance review processes for programmes
</t>
  </si>
  <si>
    <t xml:space="preserve">• Business priorities and impact on programmes
• New and emerging methodologies and tools in industry 
• Programme risk management plan development, including methods, techniques and tools
• Strategic stakeholder engagement
• Project assessment, evaluation and prioritisation
• Budget planning, key considerations and implications
• Resource-management strategies
</t>
  </si>
  <si>
    <t xml:space="preserve">• Facilitate execution of small projects that are typically less than six months, with limited budget, limited interdependency with other projects, and no significant strategic impact
• Implement realistic project plans based on the understanding of project objectives and project scope
• Utilise appropriate methods and tools to track and drive progress of project against set plans and timelines
• Identify risks to the success of projects and take appropriate actions to manage them 
• Collaborate effectively with relevant internal and external stakeholders directly impacting the project
• Deploy manpower, financial budgets and relevant resources to different parts of the project for efficient and effective completion
• Track project deliverables against project schedules, monitor costs, timescales and resources used and take basic corrective actions in case of misalignment
</t>
  </si>
  <si>
    <t xml:space="preserve">• Scope medium scale projects or programmes  and drive its completion 
• Develop realistic plans based on an assessment of programme and project objectives, scope and potential interdependencies with other projects
• Implement appropriate methodologies and tools to achieve desired outcomes effectively
• Pre-empt risks to success of programmes and develop plans to mitigate them
• Investigate project exigencies, identify and address their root causes
• Set up timely touchpoints to engage internal and external stakeholders that impact or are impacted by the project process and outcomes
• Allocate resources to different parts of the programme, based on an assessment of programme priorities
• Coordinate the completion of project deliverables within agreed cost, timescale and resources and implement corrective actions where required
</t>
  </si>
  <si>
    <t xml:space="preserve">• Manage large programmes or multiple projects concurrently through the phases from definition, scoping, delivery and successful completion that are typically with significant business impact, and high-risk dependencies
• Plan programmes in accordance to organisation requirements
• Identify programme implications, and manage and coordinate project interdependencies with other projects
• Determine appropriate methodologies and tools, ensuring that they are fit-for-purpose
• Develop a programme-specific risk management plan
• Develop a stakeholder engagement plan to secure the buy-in and support of critical stakeholders
• Plan programme budgets, and strategically control and allocate resources across multiple projects 
• Review progress and performance of individual projects and recommend actions for improvement
</t>
  </si>
  <si>
    <t xml:space="preserve">• Chart direction in the management and authorise ownership of multiple large, complex programmes
• Align programme objectives and scope with strategic business priorities and direction
• Spearhead introduction of new and emerging methodologies and tools that can be utilised to optimise programme success
• Chart an organisation-wide risk management plan and strategy
• Lead a robust stakeholder engagement strategy and effort to secure the commitment of the critical senior stakeholders to the programme's success
• Determine programme and project budgets, considering their relative priority, urgency, importance and contribution to the business strategy
• Set guidelines for the strategic utilisation of resources, to ensure that resources are optimised to meet key objectives
• Maintain a strategic view over the synergy of programmes and their interdependencies
• Regularly review performance on programmes against its objectives and wider business objectives, and provide redirection where necessary
</t>
  </si>
  <si>
    <t xml:space="preserve">• Concept of quality assurance
• QA audit techniques, tools and standard processes
• Organisation's quality management plan, processes and standards
• Basic measures of quality and performance
</t>
  </si>
  <si>
    <t xml:space="preserve">• QA audit principles, requirements and process planning
• Quality management techniques, tools and processes
• Interpretation and potential implications of various QA audit results
• Impact of QA processes and process changes on various business units or business processes
</t>
  </si>
  <si>
    <t xml:space="preserve">• QA and quality management industry standards
• Industry best practices for quality assurance audits
• Internal and external requirements and trends, and their impact on quality assurance processes and standards
• QA audit philosophy and key underlying principles
• Short-term and long-term impact of QA processes and process changes on the organisation
</t>
  </si>
  <si>
    <t xml:space="preserve">• Apply quality standards to review performance of software or hardware product or service components 
• Monitor day to day activities are in accordance to the requirements of the quality management plan
• Conduct QA audits based on a set plan
• Consolidate QA audit results and identify lapses or discrepancies 
• Identify performance levels  given existing quality assurance processes and areas for improvement
• Communicate changes or enhancements to QA processes or standards
</t>
  </si>
  <si>
    <t xml:space="preserve">• Implement quality performance guidelines, procedures and processes in the quality management plan, ensuring organisation-wide understanding
• Manage QA audits in the organisation
• Clarify uncertainties or queries on the QA audit results
• Analyse QA audit results and prioritise critical areas for further review and improvement
• Recommend changes to organisation processes, to sustain or improve quality of products or services
• Review the effectiveness of quality assurance processes
• Propose improvements or changes to quality standards
</t>
  </si>
  <si>
    <t xml:space="preserve">• Establish quality benchmark standards based on alignment with external requirements, industry practices and internal business priorities
• Evaluate best practices against regular review of QA audit result 
• Develop organisation wide protocols and processes for QA audits, taking into account implications of emerging technological developments and external trends 
• Resolve complex or significant disputes or disagreements on QA audit results and matters
• Review proposed future plans for improvements
• Spearhead enhancements to quality management plan, including quality performance guidelines, procedures and processes
</t>
  </si>
  <si>
    <t xml:space="preserve">• Tools and techniques to measure process capability
• Usage of quality-related processes and tools
• Indicators of quality lapses or deviations
• Quality management infrastructure maintenance procedures
</t>
  </si>
  <si>
    <t xml:space="preserve">• Principles of quality management and their application to internal infrastructure or processes
• Projection of organisation quality-management needs
• Quality management methodologies
• New and emerging techniques and tools for process / product quality optimisation
• Quality-related infrastructure options, components, and their costs and benefits
• Effective application of control systems
</t>
  </si>
  <si>
    <t xml:space="preserve">• Measure quality of current processes using appropriate tools and techniques
• Collect relevant data on current process capability to identify quality lapses and possible areas for improvement
• Provide clarifications on quality-related processes an d tools to relevant stakeholders
• Apply established infrastructure, processes and systems to identify and highlight lapses or deviations from required quality standards
• Support communications and implementation of changes to business processes in line with objectives of quality management infrastructure
• Maintain quality management infrastructure
</t>
  </si>
  <si>
    <t xml:space="preserve">• Determine current process capability, monitor and evaluate performance of key systems and processes
• Anticipate current and future needs of the organisation to preserve required quality standards
• Develop quality-related infrastructure for process improvements with reference to relevant quality management methodologies and internal capabilities
• Establish organisation-wide practices and norms to create a culture that encourages high quality products and processes
• Introduce new techniques and tools to optimise process and product quality
• Establish control systems to guide processes toward reaching optimal quality
• Drive deployment of quality-related infrastructure that yields business value
• Manage implementation of quality systems and processes, in ensuring alignment with business direction
</t>
  </si>
  <si>
    <t xml:space="preserve">• Processes in the development of organisation quality standards
• Potential lapses or gaps in quality practices
• Quality expectations of IT products and services
</t>
  </si>
  <si>
    <t xml:space="preserve">• Control quality standards in line with organisation's directions
• Analyse lapses or misalignment in organisation's quality practices and propose possible ideas for improvements
• Develop updated or revised quality expectations, based on management's strategic direction as well as requirements of different functions
• Specify quality requirements for IT products and services based on selected benchmarks and best practices
• Drive implementation of quality practices and procedures throughout the organisation
</t>
  </si>
  <si>
    <t xml:space="preserve">• Assessment of market potential
• Cost benefit analysis and risk assessment
• Features, pros and cons of various distribution channels and partners
• Organisation's branding or marketing guidelines, and implications on sales channel partners
• Performance management and incentive system design
</t>
  </si>
  <si>
    <t xml:space="preserve">• Critical features and considerations in developing channel management strategy
• Strategies to optimise sales
• Pros, cons and organisational applicability of e-commerce sales channels
• Key performance indicators for various sales channels and partners
• Alliance and partnership building strategies
• Strategies and approaches in sales channel management
</t>
  </si>
  <si>
    <t xml:space="preserve">• Evaluate various channels' market potential for selling the organisation's products and services
• Undertake cost-benefit analysis and risk assessment to evaluate sales channel options
• Assess business viability of e-commerce and online sales channels
• Recommend optimal sales channels and distribution partners to be incorporated into the channel management strategy
• Formulate consistent guidelines and messaging for sales channels to abide by
• Manage a large volume of e-commerce or online sales channels
• Develop a performance tracking system to optimise performance of different sales channels
</t>
  </si>
  <si>
    <t xml:space="preserve">• Develop an organisation-wide channel sales strategy for IT products and services
• Develop strategy to optimise sales through e-commerce and online channels
• Determine a set of key targets and performance indicators for different channels and channel partners
• Establish a sales channel management framework to manage substantial networks of online channels, alliances, partners and distributors
• Expand critical alliances and make inroads into new channels 
• Spearhead an organisational strategy to engage and recruit suitable channel partners
</t>
  </si>
  <si>
    <t xml:space="preserve">• Key elements of business unit or department sales plan 
• Organisation sales cycles 
• Market and consumer analysis
• Interpretation of product performance trends
• Process of cascading sales targets
</t>
  </si>
  <si>
    <t xml:space="preserve">• Assessment of market potential
• Organisation's business model
• Key market trends and developments in related industries
• Components of a sales plan
• Market demand generation strategies
• Elements of IT product and service roadmap 
• Target setting methodology
</t>
  </si>
  <si>
    <t xml:space="preserve">• Translate IT product or service roadmap into a sales action plan for business units
• Support development of sales plans based on organisation sales cycles, client profile and product performance trends
• Drive the implementation of the sales plan
• Cascade sales target of business unit to different individuals
• Evaluate outcomes and effectiveness of sales and marketing activities
• Propose changes and refinements to short term sales strategy
</t>
  </si>
  <si>
    <t xml:space="preserve">• Assess customers and market potential in the context of the organisation's business model
• Highlight key trends in the market and related industries that impact demand for organisation's products and services
• Consider impact of market trends, competitors’ activities and sales expansion potential  on sales plan
• Formulate sales plans
• Develop a strategy to create market demand for organisation's key products and services
• Set targets for individual business functions
• Modify sales strategy and plans based on evaluation of outcomes
</t>
  </si>
  <si>
    <t xml:space="preserve">• Basic concepts and processes of system administration
• Available system updates and patches
• Use of system and network diagnostic tools
• Configuration procedures
• Preventative maintenance procedures
• Access rights management processes
• Indicators of security and access anomalies
</t>
  </si>
  <si>
    <t xml:space="preserve">• Complexities in system and network administration
• Methods of configuration for a range of software and hardware
• Security software troubleshooting techniques
• Principles of access rights and permissions
• Process of investigation for security breaches and unauthorised access
</t>
  </si>
  <si>
    <t xml:space="preserve">• End-to-end security administration processes
• Range of tools and techniques to enhance website security
• Emerging security issues and threats
• Security weaknesses of installed infrastructure
• Key principles of user access management and control
• Implications of various levels of user access
• Diagnosis of security breaches
</t>
  </si>
  <si>
    <t xml:space="preserve">• Administer security programmes and updates
• Install standard system patches to maintain a secure system environment
• Run system and network diagnostic tools according to specifications
• Modify system configuration as indicated by the system diagnostic tools
• Scan the system and networks periodically to check and maintain virus protection
• Apply basic access rights and permissions on a day to day basis, according to established protocols
• Follow prescribed protocols to assess rules, access controls and configurations to report suspected anomalies
• Assist in investigation of issues relating to security systems and access controls
</t>
  </si>
  <si>
    <t xml:space="preserve">• Administer new and complex security programmes for the organisation
• Analyse the impact of patches and updates on current system
• Perform non-standard system /and network administration and configuration of security mechanisms
• Configure authentication software and features of network devices as required to protect against security threats
• Perform post-implementation troubleshooting of security software
• Assist users in defining and clarifying their access rights and privileges
• Coordinate complicated access control rights, permissions and escalated issues
• Investigate unauthorised access incidents according to established procedures
</t>
  </si>
  <si>
    <t xml:space="preserve">• Facilitate the administration and technical operationalisation of security programmes
• Plan the installation of relevant hardware, software and operating systems to protect the organisation against threats
• Update security administration plans and relevant personnel in view of new and emerging cybersecurity policies and security threats
• Manage security administration processes to ensure requests, activities and updates are handled according to internal protocols
• Establish access control rules and permissions, aligned with organisational priorities and security parameters
• Facilitate organisation-wide communication of access control rules, rights and permissions
• Plan monitoring and control methods for managing user access
• Grant permissions for role-based access requests, based on their compliance with organisational standards and procedures
• Investigate significant security breaches in information and system or  network access and recommend required action
</t>
  </si>
  <si>
    <t xml:space="preserve">• Security threats and vulnerabilities facing IT systems
• Security assurance and functional requirements
• Security system components
• Elements and workings of security controls
• Goals and purpose of security controls
• Common specifications and designs for secure
</t>
  </si>
  <si>
    <t xml:space="preserve">• Emerging security threats and impact on IT systems
• Key components of security system blueprint
• Principles of security system integration
• Range of system security tests and interpretation of results
• Evaluation guidelines for system architecture security
</t>
  </si>
  <si>
    <t xml:space="preserve">• Industry best practices in security architectures and systems design
• Emerging trends in the industry and potential impact on enterprise architecture and security
• Key criteria for determining required level of security controls
• New and emerging security system design methodologies, tools and techniques
</t>
  </si>
  <si>
    <t xml:space="preserve">• Identify key security risks and problems posed by new technologies and business practices
• Design secure systems and controls based on IT architectural guidelines and requirements
• Define security specifications of system components, that address security objectives and functional requirements
• Incorporate controls into security system components to minimise security breaches or lapses 
• Check for an adequate level of security robustness in system designs
</t>
  </si>
  <si>
    <t xml:space="preserve">• Investigate potential security threats and articulate implications on IT systems
• Define overarching security system blueprint including protection profile and security targets
• Integrate security solutions and design principles to develop a robust and coherent security architecture
• Direct the design of new or enhanced security systems and architectures
• Develop a control plan for the security system architecture based on organisational guidelines and security principles
• Lead review of system architecture against security requirements
• Recommend modifications to security control designs to boost the protection of organisation assets
</t>
  </si>
  <si>
    <t xml:space="preserve">• Establish organisational guidelines and principles for the design of security system architecture and controls
• Review security system architecture against industry best practices and business security needs
• Define the level of security controls needed for the organisation's IT systems, information and assets
• Plan design of organisation-wide security systems
• Endorse new, modified or strengthened security controls that are in line with the organisation's security strategy
• Introduce new security system design methodologies, tools and techniques to the organisation
• Review systems' security plans in view of potential evolution of the enterprise strategy and architecture
</t>
  </si>
  <si>
    <t xml:space="preserve">• Application and usage of basic vulnerability assessment tools and tests
• General process and technical requirements of penetration testing
• System security vulnerabilities and threats
• Internal and external security standards
</t>
  </si>
  <si>
    <t xml:space="preserve">• Process and techniques for secured source code review
• Threat modelling techniques
• Penetration testing techniques and methodologies
• Penetration testing tools and their usage
• Network monitoring tools and their usage
• Vulnerability assessment tests and interpretation of results
• Range and types of security loopholes and threats
</t>
  </si>
  <si>
    <t xml:space="preserve">• Organisational objectives of vulnerability assessment and penetration testing 
• Key components and methodologies in the design of security testing activities
• Advanced threat modelling, hacking, penetration testing and source code review techniques
• Data and trend analysis in cyber attacks
</t>
  </si>
  <si>
    <t xml:space="preserve">• Perform technical coordination of vulnerability assessments and penetration testing according to test plan templates
• Execute vulnerability scans on smaller systems, using basic vulnerability assessment tools and tests
• Document the results of security assessments and tests, according to test plan guidelines
• Identify security lapses in the system or security mechanisms, based on issues documented from vulnerability scan results
• Record evidence of controls which are inadequate or not duly enforced
• Conduct research on threat actors, their techniques and ways in which vulnerabilities in security systems can be exploited
</t>
  </si>
  <si>
    <t xml:space="preserve">• Carry out threat modelling and secured source code review
• Conduct authorised penetration testing of systems consisting of a range of penetration testing methodologies, tools and techniques
• Use a suite of network monitoring and vulnerability scanning tools to assess the threats and vulnerabilities in a system
• Identify vulnerability exploitations and potential attack vectors into a system
• Analyse vulnerability scan results to size and assess security loopholes and threats
• Evaluate if current systems can overcome emerging threats and hacking techniques
• Assess current security practices and controls against expected performance parameters or guidelines
• Develop a vulnerability assessment and penetration testing report, highlighting key threats and areas for improving system security
</t>
  </si>
  <si>
    <t xml:space="preserve">• Design security testing plan and evaluation criteria for vulnerability assessments and penetration testing activities
• Manage the implementation of vulnerability assessments and penetration testing activities, in line with the organisation-wide strategy
• Implement advanced threat modelling and source code review techniques
• Conduct advanced, authorised penetration testing of highly complex and secure systems
• Analyse patterns in incident data to identify new and emerging trends in vulnerability exploitation and hacking techniques 
• Lead advanced analysis of intrusion signatures, techniques, and procedures associated with cyber attacks
• Determine hacking techniques and attacks that the organisation's systems are most vulnerable to
• Refine test plan templates to model after new and advanced hacking actions
</t>
  </si>
  <si>
    <t xml:space="preserve">• Potential end-user threats and vulnerabilities
• Information and cyber security education needs and objectives
• Business case development
• Cost benefit analysis of investments in security education and awareness
</t>
  </si>
  <si>
    <t xml:space="preserve">• Define information or cyber security knowledge requirements for the organisation
• Develop a business case for security education and awareness programmes 
• Define the objectives and key outcomes of security education and awareness initiatives
• Manage a robust communication and engagement strategy, detailing the intended audience and key messages
• Lead the implementation of large-scale security awareness projects and initiatives
• Co-create mitigation strategies to address security risks with internal stakeholders
</t>
  </si>
  <si>
    <t xml:space="preserve">• Organisation security operational procedures
• Implementation process and considerations for security policies and protocols
• Types of security controls and implementation procedures
• Techniques for assessment of processes against security standards
</t>
  </si>
  <si>
    <t xml:space="preserve">• Security gap analysis
• Security threats and system vulnerabilities
• Critical elements of corporate security policies
• Security frameworks
• Key messages to drive in communication of security standards
</t>
  </si>
  <si>
    <t xml:space="preserve">• Potential internal and external threats to organisational security
• Emerging trends and developments in security management and practices
• Industry standards and best practices for organisational security
• Impact of changes in security protocols on the organisation
• Industry best practices and benchmarks for security frameworks
</t>
  </si>
  <si>
    <t xml:space="preserve">• Assess adherence of applications and infrastructure components to security standards and baselines
• Identify lapses in organisational security standards or issues that may endanger information security and integrity
• Develop specific action plans for different business units, based on corporate security policies, standards and guidelines
• Evaluate technologies and tools that can address security gaps and facilitate alignment with security policies
• Introduce security controls in line with corporate security policies and frameworks
• Roll out security guidelines and protocols, ensuring understanding and compliance
• Review adequacy of information security controls
• Highlight areas for improvement and propose solutions or revisions to security guidelines
</t>
  </si>
  <si>
    <t xml:space="preserve">• Identify existing security risks, threats and vulnerabilities and analyse gaps in current organisational security policies 
• Develop corporate security policies based on organisation's direction, to ensure business operations are well protected 
• Recommend improvements, updates or modifications to current security policies and practices, to address potential security gaps
• Introduce suitable technologies, processes and tools to monitor, guide and maximise compliance with security policies 
• Drive communication of corporate security policies and implementation of security protocols
• Establish internal processes to regularly review adequacy of information systems' security controls against set benchmarks
</t>
  </si>
  <si>
    <t xml:space="preserve">• Set direction for the organisation's corporate security policies, frameworks and protocols, in line with business requirements and the external environment
• Endorse proposals for updates or enhancements to corporate security policies
• Establish benchmarks and targets for information systems operations and processes to be regularly reviewed against
</t>
  </si>
  <si>
    <t xml:space="preserve">• Industry trends in security management
• New and emerging techniques for security programme development
• Interdependencies among system and security components
• Security architecture development
</t>
  </si>
  <si>
    <t xml:space="preserve">• Apply new, revolutionary security solutions, programmes and  capabilities required by the organisation
• Manage culture of innovation and experimentation in security programme development
• Review business viability and value of security programmes
• Manage oversight of a suite of organisation-wide security solutions and systems
• Integrate security programmes into a cohesive security architecture
• Align information systems strategic plans with business needs and the organisation's security requirements
• Lead the implementation of enterprise-wide IT security programmes
</t>
  </si>
  <si>
    <t xml:space="preserve">• Security risks, threats and vulnerabilities
• Linkage of business processes to security systems
• Techniques and considerations in security programme design
• Application of information security and assurance architectures
• Existing internal and external security standards
</t>
  </si>
  <si>
    <t xml:space="preserve">• Goal setting and objectives of organisation security
• Information security and assurance strategy
• Best practices in information security policies
• Best practices and emerging technologies in security control
• Knowledge on the various security management benchmarks
• Gap analysis in organisation security
• Implications and impact of security gaps
</t>
  </si>
  <si>
    <t xml:space="preserve">• Vision and strategy development for organisational security 
• Key principles of information security and assurance
• Industry standards, frameworks and best practice in information classification and permissions
• Business impact projection and analysis
• Industry best practices and benchmarks or standards in organisational security
• Emerging security risks, threats and vulnerabilities
</t>
  </si>
  <si>
    <t xml:space="preserve">• Identify security risks, threats and vulnerabilities relevant to organisation operations and systems.
• Assess gaps in existing security controls and their potential business impact
• Translate security objectives and assessment of gaps into specific security programmes or guidelines
• Develop a detailed action plan for a security programme, making periodic updates with technological or regulatory changes
• Deliver advice and guidance to facilitate adoption of information security and assurance architectures
• Monitor the effectiveness of security initiatives, against internal and external standards 
</t>
  </si>
  <si>
    <t xml:space="preserve">• Formulate security goals and objectives based on an integrated understanding of business priorities, the overarching security vision and strategy directions, and defined security management benchmarks
• Establish standards and practices to protect the integrity, authenticity and confidentiality of information
• Manage compliance with information security guidelines and classification or permission rules
• Lead communication of security goals and objectives to the organisation
• Review existing security controls against current and future costs / risks to the business
• Develop strategies and plans to resolve security gaps
• Drive organisation-wide security initiatives in line with internal and external standards
</t>
  </si>
  <si>
    <t xml:space="preserve">• Establish a vision and overarching strategy for the security of the organisation
• Direct an organisation-wide strategic information security framework
• Determine data protection policies for information classification and permissions in line with the business and security strategy
• Define the security management benchmarks to evaluate formulated security goals and objectives
• Allocate resources for security initiatives  based on the relative impact and importance to the business 
• Review security initiatives to ensure alignment with internal and external standards
• Anticipate potential  security risks, threats and vulnerabilities faced  to ensure the organisation's security controls are future-ready 
</t>
  </si>
  <si>
    <t xml:space="preserve">• Types and usage of scripts and tools for integrating and deploying software products
• Software configuration procedures
• Configuration tests and their purposes
• Interpretation of configuration test results
• Elements of the software configuration and deployment process
</t>
  </si>
  <si>
    <t xml:space="preserve">• Critical elements and considerations in a software configuration plan
• New and emerging software configuration tools and methodologies
• Script development for software configuration
• Pros, cons and applicability of various systems or configuration tests
• Implications of configuration testing results on software deployment process
</t>
  </si>
  <si>
    <t xml:space="preserve">• Analyse release components
• Coordinate with relevant stakeholders on release scheduling to align release processes and procedures
• Select appropriate scripts and tools for integrating and deploying software products
• Configure software products to integrate and deploy software releases to various platforms
• Execute configuration tests on platform specific versions of software products in line with testing procedures
• Diagnose issues surfaced from configuration testing
• Identify potential improvements and modifications to the software configuration and deployment process or the software code
• Implement modifications to platform-specific software products and processes
</t>
  </si>
  <si>
    <t xml:space="preserve">• Develop a release policy for the organisation
• Lead the planning and design of release packages
• Establish plan for configuration of software products to run across various suitable platforms
• Introduce new and emerging software configuration tools and methodologies
• Develop new scripts to enable complex software configurations
• Select appropriate systems and configuration tests
• Revise the software configuration plan based on testing results
• Manage modifications to software product or configuration code, to enable software products to run as intended
</t>
  </si>
  <si>
    <t xml:space="preserve">• Components and requirements of a software design blueprint
• Software design standards, methods and tools - and their pros, cons and applications
• Requirements of functional specifications of software
• Impact of different software design elements on overall software operations and usability
</t>
  </si>
  <si>
    <t xml:space="preserve">• Software design principles 
• New and emerging methodologies and tools for software design
• Pros, cons and trade-offs of different software design options
</t>
  </si>
  <si>
    <t xml:space="preserve">• New and emerging trends in software design ideas
• Best practices and external regulations in software design standards and practices
• Process to determine software design principles
</t>
  </si>
  <si>
    <t xml:space="preserve">• Inspire new and innovative software design ideas
• Establish organisation-wide software design standards, guidelines and methodologies, in line with emerging trends, industry best practices and external regulations
• Anticipate future business and user requirements, and their implications on software design, features and capabilities
• Guide the setting of design principles, ensuring alignment with current and future needs
• Chart a future-focused direction for the design of multiple software systems
</t>
  </si>
  <si>
    <t xml:space="preserve">• Create a software design blueprint based on a broad design concept, and business and user requirements
• Recommend appropriate standards, methods and tools for the design of software, in line with the organisation's practice and design principles
• Design functional specifications of software systems to address business and user needs
• Evaluate trade offs from the incorporation of different elements into the design, and their impact on overall functionality, interoperability, efficiency and costs of the software
• Produce design documentation for complex software
• Review design documentations produced
</t>
  </si>
  <si>
    <t xml:space="preserve">• Translate complex software ideas and concepts into a design blueprint and plan
• Establish key design principles to guide the further definition and detailing of a software blueprint
• Introduce new methods and tools for the design of software
• Lead the design of highly complex software and systems
• Evaluate multiple software design options, so as to select the one which best meets business, user and functional requirements
• Justify design elements to the end user
</t>
  </si>
  <si>
    <t xml:space="preserve">• Purpose and elements of a test case
• Feature requirements of the testing environment
• Procedures and process of software testing
• Indicators of software success and failure
• Commonly encountered glitches, bugs, faults and failures
</t>
  </si>
  <si>
    <t xml:space="preserve">• Software and components which require testing
• Process and methodology to create test scenarios
• Implementation of more complicated software tests 
• Analysis of test results
• Various testing outcomes and their implications
• Indicators of software malfunctioning or incompatibility
</t>
  </si>
  <si>
    <t xml:space="preserve">• Key objectives, pros, cons and applicability of various software tests
• Impact of business requirements and regulatory standards on acceptable baselines
• Success indicators for software testing
</t>
  </si>
  <si>
    <t xml:space="preserve">• Draft standard test cases or scenarios
• Prepare testing environment for testing based on technical criteria and specifications
• Execute testing procedures
• Assess test results for unexpected outcome
• Document details of failures or glitches that surface from the test results in testing documents
• Compare the test results against the functional requirements or desired outcomes to highlight gaps and areas for improvement
• Diagnose commonly encountered faults and failures in applications
</t>
  </si>
  <si>
    <t xml:space="preserve">• Design test scenarios or cases to cover a broad range of scenarios for the application
• Determine appropriate tests, execution conditions and expected results
• Define technical criteria and specifications for  tests
• Implement new, complex or advanced tests
• Analyse gaps between expected and actual test results
• Diagnose any indicators of application malfunctioning or under-performance
• Propose modifications to the product / system to address requirements more effectively
</t>
  </si>
  <si>
    <t xml:space="preserve">• Define the testing objectives
• Establish guidelines and criteria for success for various software tests
• Review test cases, technical criteria and specifications of tests
• Oversee testing process for software products
• Evaluate outcomes and patterns in test results in-depth
• Recommend changes to address issues and optimise software performance and effectiveness
</t>
  </si>
  <si>
    <t xml:space="preserve">• Process for developing proof of concepts
• Components of solution architecture
• Objectives of solution architecture
• Steps for developing solution architecture
• Tools and techniques for solution architecture modelling
• Technical blueprint design and construction process
• Interactions among various IT components
</t>
  </si>
  <si>
    <t xml:space="preserve">• Process for refining solution architecture
• Applications of tools and modelling techniques for creation of solution architecture
• Technical, functional and service considerations
• Considerations for multiple aspects of the overall solution including performance, security, latency and other relevant aspect for the solution
• Standards for coding, scalability, integration and reusability
• Compatibility among multiple solution architecture components and design activities
• Techniques to measure a solution's value-add
</t>
  </si>
  <si>
    <t xml:space="preserve">• Develop an architectural proof of concept
• Develop a solution architecture utilising appropriate tools, techniques and models of system components and interfaces
• Identify technical and practical requirements as well as stakeholders' demands
• Prepare a technical blueprint for a solution in a given area
• Demonstrate how the recommended IT solutions and components collectively address an existing business problem or need
• Implement regular system reviews to monitor solution status and make modifications, according to an architecture management framework
</t>
  </si>
  <si>
    <t xml:space="preserve">• Establish high level structures and frameworks to guide the development of IT solutions incorporating various processes, hardware and software components
• Determine relevant design tools or modelling techniques required to develop a solution architecture and blueprint
• Align requirements of various internal and external stakeholders, as well as technical, functional and service requirements within a solution architecture
• Coordinate multiple solution architecture components and design activities, ensuring consistency and compatibility within a target framework
• Articulate value added by the solution to the business needs 
• Establish processes to regularly monitor, test and review solution architecture against business requirements
</t>
  </si>
  <si>
    <t xml:space="preserve">• Analysis and planning approaches in stakeholder management 
• Evaluation techniques to prioritise stakeholder relationships
• Negotiation styles and skills to gain consensus
• Value added from stakeholder relationships
</t>
  </si>
  <si>
    <t xml:space="preserve">• Key processes and considerations in formulating stakeholder management strategy
• Changes and trends in stakeholders' demands and priorities
• Senior stakeholder engagement strategies and techniques
</t>
  </si>
  <si>
    <t xml:space="preserve">• Prioritise stakeholder relationships based on in-depth analysis and the organisation's strategic objectives and direction
• Develop a strategic stakeholder management roadmap, aligned to the organisation's vision
• Lead discussions and negotiations to influence key stakeholder decisions
• Address escalated issues raised by or encountered with stakeholders
</t>
  </si>
  <si>
    <t xml:space="preserve">• Establish the overall vision for how the organisation's and stakeholders' objectives can be shared or aligned
• Anticipate changes in stakeholders' needs, demands, priorities and expectations
• Optimise alignment of stakeholder management strategy with organisational goals
• Lead strategic negotiations, discussions and engagement initiatives with key leaders and senior stakeholders
• Represent the organisation to resolve major escalated issues involving critical stakeholders
• Deepen relationships with critical senior stakeholders on an ongoing basis
• Co-create shared goals, objectives and vision with senior leaders and stakeholders
</t>
  </si>
  <si>
    <t xml:space="preserve">• Metrics of energy and resource utilisation 
• Assessment and identification of gaps / lapses in energy efficiency
• Implementation steps for a sustainability action plan
• Utilisation of appropriate tools and techniques 
</t>
  </si>
  <si>
    <t xml:space="preserve">• Impacts of Infocomm Technology (ICT) energy trends
• Methods to optimise energy and resource efficiency, and their pros and cons
• Tools, techniques and technologies to address sustainability gaps
• Key considerations for effective implementation of sustainability standards
</t>
  </si>
  <si>
    <t xml:space="preserve">• Global trends and best practices in sustainability management and green ICT
• Projection of energy utilisation patterns on the business
• Innovative sustainability measures, practices and methodologies for ICT
• Sustainability standards and benchmarks in the industry
</t>
  </si>
  <si>
    <t xml:space="preserve">• Identify ICT energy trends that could impact the organisation
• Monitor the organisation's utilisation of energy and other  resources against availability of supply sources and external standards
• Identify gaps, issues, or critical areas for improvement in energy and resource efficiency
• Propose possible solutions, tools or technologies that can enhance effectiveness of the organisation's utilisation of energy and resources 
• Implement action plan and solutions in line with the organisation’s sustainability strategy
• Oversee proper utilisation of approved tools, technologies and methodologies to optimise energy and resource utilisation 
• Monitor compliance with sustainability practices, processes and standards in the organisation
</t>
  </si>
  <si>
    <t xml:space="preserve">• Analyse ICT energy trends and findings, and potential impact on organisation practices
• Evaluate organisation's energy utilisation in relation to broader supply availability, stability and external trends  and standards  
• Identify significant impact of energy or resource-utilisation patterns in the organisation
• Assess suitability and recommend appropriate tools or technologies to incorporate into the organisation’s practices 
• Define action plans to address sustainability gaps and detail solutions to improve energy and resource efficiency in line with organisation’s sustainability strategy
• Assess level of compliance with sustainability practices and standards in the organisation
• Define follow up actions or modifications to sustainability practices where required
</t>
  </si>
  <si>
    <t xml:space="preserve">• Review global sustainability trends, and their potential impact on the organisation
• Integrate industry best practices in green ICT with internal business requirements to develop an organisation-wide sustainability strategy
• Review analysis of the organisation's energy utilisation in relation to supply costs or considerations, and project long-term business implications
• Introduce new, innovative practices and methodologies to optimise energy and resource efficiency for the organisation
• Endorse action plans, tools and technologies to enhance energy and resource efficiency, based on an assessment of their feasibility, validity and alignment with business priorities
• Set organisational standards for usage of energy and resources, for conformance by products, services, and operational processes
</t>
  </si>
  <si>
    <t xml:space="preserve">• Various types of ICT systems and how they work
• System components and interfaces
• Factors to consider when assessing compatibility among system interfaces 
• Utilisation of basic integration tools and techniques
• Protocols for system component integration
• Signs of incompatibility and integration errors
• Methodologies for troubleshooting in an integration process
</t>
  </si>
  <si>
    <t xml:space="preserve">• Modes of interaction among system or components and their interfaces
• Technical requirements for integration of systems or system components
• Factors to consider when integrating multiple systems
• System integration diagnosis and solution development
• Features of system components and their interoperability
• Processes and techniques in network integration for a wide range of network types and components
• Utilisation of advanced integration tools
</t>
  </si>
  <si>
    <t xml:space="preserve">• Factors to consider when evaluating feasibility of integration
• Downstream implications of system integration
• Potential roadblocks or challenges that may hinder integration success
• Process of designing an integration roadmap and approach
• Range of available integration tools and techniques
</t>
  </si>
  <si>
    <t xml:space="preserve">• Technical and business impact of system integration in the short and long term
• Financial and non-financial costs and potential gains of integration
• Factors to consider in developing an integration strategy
• New and advanced integration tools and techniques used in the market
</t>
  </si>
  <si>
    <t xml:space="preserve">• Conduct basic compatibility assessment of specific components, sub-systems and their interfaces
• Utilise basic integration tools to integrate selected system components, using protocols that are accepted at each interface
• Test the selected system components or interfaces to identify any incompatibility issues
• Identify integration errors and conduct basic troubleshooting
• Propose potential changes or modifications to integration plan based on observed integration outcomes
</t>
  </si>
  <si>
    <t xml:space="preserve">• Determine how system components can interoperate with one another to exchange data and information or trigger an event
• Synthesise technical architecture documents for the ICT systems and components to be integrated
• Identify technical requirements and dependencies of integrating multiple networks  based on the integration roadmap
• Develop a integration solution or plan to address a specific organisation requirement
• Utilise identified tools and techniques to carry out integration of multiple, complex network components and services across different platforms and carriers
• Make modifications to integration plans based on feedback provided
</t>
  </si>
  <si>
    <t xml:space="preserve">• Develop a high-level view of the interoperability of various components, based on the envisioned architectural design
• Review technical architecture documents for the Infocomm Technology systems and components to be integrated
• Evaluate technical considerations, feasibility and implications of integrating multiple systems and components according to the integration strategy
• Design an integration roadmap comprising a suite of system integration solutions
• Identify suitable tools and techniques to facilitate system integration and interoperability of components
• Manage outcomes of system integration
• Provide expert advice on and direct high-level modifications to the integration plan, so as to optimise success and performance
</t>
  </si>
  <si>
    <t xml:space="preserve">• Establish a clear vision for an integrated Infocomm Technology architectural design to achieve desired outcomes 
• Evaluate business requirements to identify system integration objectives
• Pre-empt risks and impact of integration to other networks and processes
• Drive integration strategy to achieve integration objectives and desired impact
• Introduce new or advanced tools that effectively address the integration requirements
• Evaluate proposed integration approaches, taking into consideration business needs, and the associated costs, time and resources
</t>
  </si>
  <si>
    <t xml:space="preserve">• Product specifications, functions, applications and interactions with other products
• Key components and considerations in value demonstrations
• Different elements in end-to-end technical solution
• Proof-of-concept modelling
• Process and parameters of technical solution customisation
</t>
  </si>
  <si>
    <t xml:space="preserve">• Trends and developments in customer's technical requirements
• Critical elements of technical sales proposals
• Interactions among different elements, products and aspects of a holistic end-to-end technical solution
• Process of developing product prototypes and models
</t>
  </si>
  <si>
    <t xml:space="preserve">• Diagnose customers’ IT product and service needs 
• Justify suitable technical solutions to address customers' needs
• Support the role of a specific technical product in the broader end-to-end solution delivered to customers
• Develop value demonstrations and proof-of-concept models
• Lead the design of customised technical solutions and programmes to meet customers’ unique set of requirements
• Lead the sale of technical products and services to key clients
</t>
  </si>
  <si>
    <t xml:space="preserve">• Synthesise high-level trends and changes in customer’s technical requirements
• Lead the design of enterprise-wide proposals for technical products and solutions to potential customers
• Direct the development of technical solutions, product prototypes and models
• Anticipate how technical aspects of a specific product can impact or be impacted by other elements in a broader, end-to-end solution
• Provide expert technical advice to existing and potential customers
</t>
  </si>
  <si>
    <t xml:space="preserve">• Testing objectives and scope
• Range of tests, testware and their pros, cons, applicability and compatibility
• Critical components of a master test plan
• Key resources, data and tools required to implement test plans
</t>
  </si>
  <si>
    <t xml:space="preserve">• Principles of defining test strategy
• Industry regulations for product, software or system development
• Organisation and industry standards and baselines
• Testing guidelines and metrics
</t>
  </si>
  <si>
    <t xml:space="preserve">• Define testing objectives, taking into account the unique requirements of the application or system to be tested
• Review a range of tests and select a suitable combination
• Design a series of systematic test procedures in alignment with the test strategy
• Develop a master test plan, indicating the scope, approach, resources and schedule of intended test activities
• Select means for executing test scripts
• Determine the resources, data and tools required to implement the test plan successfully
</t>
  </si>
  <si>
    <t xml:space="preserve">• Develop the overall test strategy
• Articulate implications of industry developments and regulatory changes on testing processes or elements that need to be tested
• Establish testing policies and guidelines according to internal requirements and industry regulations
• Define metrics and desired outcomes for testing activities, in accordance to  established standards and baselines
</t>
  </si>
  <si>
    <t xml:space="preserve">• New and emerging threats
• Range of malware analysis techniques
• Core concepts for reverse-engineering malware at the code level
• Anti-analysis mechanism in anti-disassembly, anti-debugging and obfuscations mechanisms
• Techniques to circumvent anti-analysis mechanisms
• Malware defence techniques
</t>
  </si>
  <si>
    <t xml:space="preserve">• Use a combination of dynamic analysis techniques and reverse engineering techniques to determine threat characteristics and capabilities
• Identify emerging and complex threats from malicious software and codes
• Conduct in-depth examination of malicious threats to understand the behaviour, capabilities, intent and interactions with the environment
• Apply countermeasures to circumvent or subvert anti-analysis mechanisms
• Unpack protected malicious executables
• Recommend proactive steps to combat and mitigate malicious code, threats and attacks
• Modify existing techniques or develop new ways to block malicious code and attacks
</t>
  </si>
  <si>
    <t xml:space="preserve">• Methods and tools for monitoring network activities, systems and mechanisms
• Intrusion detection techniques, software, and their functions
• Types of security threats and intrusions
• Security protocols, standards and data encryption
• Indicators of attacks
• Attack patterns and threat vectors
• Techniques, methods and technologies in threat data collection
</t>
  </si>
  <si>
    <t xml:space="preserve">• Range of intrusion detection and monitoring technologies
• Applied principles and tools of information security
• Techniques for analysis and integration of threat data
• Relevant data sources of threat intelligence in the form of firewall logs, intrusion detection system logs, open source internet searches, honeypots
• Types and features of exploits and malware
</t>
  </si>
  <si>
    <t xml:space="preserve">• Mechanisms for threat detection and monitoring
• Advanced statistical and trend analysis techniques
• Emerging trends and developments in cyber security
• Impact analysis of cyber threats
• Range of possible tactics, techniques and procedures used for security attacks
• Key components and objectives of intelligence products and mission reports
</t>
  </si>
  <si>
    <t xml:space="preserve">• Install security applications and appliances for detecting intrusions and guarding against attacks
• Monitor access control mechanisms, network activities and operating systems
• Interpret information from logs and scanners to detect threats and intrusion attempts
• Apply detection technologies, checks and techniques to identify anomalous activity and patterns 
• Recognise indicators of attacks during the detection process
• Follow-up with relevant parties on any security threats or intrusions detected
• Use technologies, methods and tradecraft to retrieve and organize threat data or information
</t>
  </si>
  <si>
    <t xml:space="preserve">• Identify resources and technologies required for intrusion detection according to technical and cost guidelines
• Implement intrusion detection and analysis based on key objectives and stakeholders' requirements 
• Analyse collected information to identify vulnerabilities and potential for exploitation
• Review multiple sources of data and intelligence feeds
• Conduct intelligence analysis of cyber activities to identify entities of interest, potential methods, motives, and capabilities
• Present contextual information to place cyber attacks in context
• Integrate information to support the creation of internal cyber threat intelligence products
</t>
  </si>
  <si>
    <t xml:space="preserve">• Develop strategies for threat monitoring and tracking efforts across enterprise systems
• Perform advanced trend, pattern and statistical analysis to project future technical cyber threat scenarios
• Synthesise multiple information sources and analysis reports into a holistic view of potential threats
• Draw insights about the potential impact of estimated cyber threat scenarios
• Develop mission reports and threat intelligence products that leverage so as to present analysis of threat data to key stakeholders
• Lead comprehensive evaluation of the capabilities and activities of cyber criminals, foreign intelligence entities or perpetrators
• Conduct in-depth research into cyber security issues of industry-wide or nation-wide significance
• Produce findings to help initialise or support law enforcement and counterintelligence investigations or activities
</t>
  </si>
  <si>
    <t xml:space="preserve">• Key principles of user experience
• User's goals, motivations and tasks
• Elements of a wireframe
</t>
  </si>
  <si>
    <t xml:space="preserve">• Techniques for gathering and analysing user feedback
• Indicators of user experience
• Steps in the user interaction process
• Parts of a user flow chart
• Tests for software / application design
• Types of user response 
</t>
  </si>
  <si>
    <t xml:space="preserve">• Projected user trends, requirements and demands
• Metrics for various aspects of the user experience 
• Best practices in optimising user experience of products and services
• Implications of user-related enhancements on business and technical aspects
• Knowledge in key indicators and metrics of user experience on user engagement, user trust and user stickiness 
</t>
  </si>
  <si>
    <t xml:space="preserve">• Define parts or steps in the user interaction process, as part of user flow chart development
• Translate user experience concepts into simple wireframes and general layouts
• Construct simple wire frames
• Make basic judgements on general layouts, aesthetics and accessibility that would impact the user experience
• Document updates or changes to user flow charts and wireframes
</t>
  </si>
  <si>
    <t xml:space="preserve">• Gather inputs and feedback from users on their needs and experiences with IT products and services
• Analyse user patterns and feedback from target users of IT products and services to understand the desired user experience and outcomes
• Identify performance levels and gaps between current level of user experience and the desired user experience
• Measure the user's level of engagement and stickiness with the product or service using pre-defined metrics or guidelines
• Measure indicators of general user response to the product or service 
• Develop a prototype / wireframe of the user interface based on established requirements and methodologies and taking into account user-centred inputs and perspectives
• Propose suggestions and modify aspects of an IT product or service to enhance the overall user experience
• Implement usability tests on the updates or modifications made to a software and application design, to verify its technical viability and effectiveness
</t>
  </si>
  <si>
    <t xml:space="preserve">• Anticipate future user requirements and consumer demands of IT products and services
• Define guiding principles and philosophy for the intended user experience
• Determine appropriate key indicators and metrics of user experience on user engagement, user trust, and user stickiness 
• Integrate intended user experience with user feedback and response to determine impact on design parameters
• Guide the development of user flow charts, ensuring alignment with the target user experience
• Evaluate gaps and issues in the user experience to be addressed, vis-a-vis business costs and technical constraints
• Chart the long term technical and business viability of user-experience enhancements made to IT hardware, software and services
</t>
  </si>
  <si>
    <t xml:space="preserve">• Information flows in user interface design
• Key technical components in and supporting a user interface
• Basic methodologies in graphical user interface development
</t>
  </si>
  <si>
    <t xml:space="preserve">• Design patterns and principles in psychology, navigation, visual interface and interaction
• Methodologies and critical components in user interface prototypes
• Methodologies and requirements of graphical user interface design and customisation
• Interpretation of usability test results
• Application user guide objectives and requirements
</t>
  </si>
  <si>
    <t xml:space="preserve">• Industry trends and standards in user interface design
• Best practices and techniques in optimising user interface design
• Emerging methodologies and techniques for complex graphical user interface design and customisation
• Key considerations in evaluating specifications in user interface prototypes
• Metrics for user interface performance
</t>
  </si>
  <si>
    <t xml:space="preserve">• Assemble a list of functionalities and needs required
• Identify information flows
• Develop components of user interface prototypes
• Design  graphic user interfaces (GUIs), according to clear guidelines and specifications, making tweaks where required
• Evaluate the effectiveness of user interface design according to the metrics set
• Document changes or updates to software / applications' user interface design
• Craft information content and materials for the product user guide
</t>
  </si>
  <si>
    <t xml:space="preserve">• Determine features and functionalities, considering resource costs, feasibility and trade offs
• Develop information architecture and process flow of the application, in relation to the user
• Develop a prototype of the user interface based on established requirements 
• Design graphical user interfaces of moderate complexity for IT products / applications according to endorsed specifications from the prototype, including elements that allow ease of access and usage
• Assess findings from usability tests / inspections, and make relevant refinements to the product's user interface
• Enhance user guides to effectively implement new / revised user interface
</t>
  </si>
  <si>
    <t xml:space="preserve">• Translate emerging consumer and technology trends into implications for user interface requirements
• Direct processes to develop user interface prototypes
• Endorse specifications in the user interface prototypes developed, ensuring alignment with business and user requirements 
• Design complex graphical user interfaces, providing customisation where required
• Establish key metrics for usability tests to assess viability and effectiveness of user interfaces
• Endorse revisions or enhancements to user interfaces designs
• Oversee roll out of new or revised user interface
• Justify aspects of the design
</t>
  </si>
  <si>
    <t>• Implement approved processes or technologies to mitigate future incidents</t>
  </si>
  <si>
    <t>• Develop strategies to address loopholes and ensure appropriate levels of protection, confidentiality, integrity and personal data protection</t>
  </si>
  <si>
    <t>• Lead the implementation of cyber risk assessment activities throughout organisation, ensuring alignment with organisation's policies and principles</t>
  </si>
  <si>
    <t>• Implement preventive maintenance activities to data centre infrastructure to ensure performance meets service-level requirements</t>
  </si>
  <si>
    <t>• Assess energy supply availability and stability against the consumption rate to highlight limitations or red flags</t>
  </si>
  <si>
    <t>• Establish security guidelines for the storage, management and handling of data centre infrastructure, equipment and information</t>
  </si>
  <si>
    <t>• Direct the construction of data warehouses, identifying multiple sources of data to be integrated</t>
  </si>
  <si>
    <t>• Conceptualise data warehouse blueprints, taking into account any specialist requirements</t>
  </si>
  <si>
    <t>• Review developed database schemas
• Direct the construction of data warehouses, identifying multiple sources of data to be integrated</t>
  </si>
  <si>
    <t>• Formulate data flow diagrams to model processes in information systems</t>
  </si>
  <si>
    <t xml:space="preserve">• Establish strategy for the creation of large-scale / enterprise-wide data models and structures
• Conceptualise data warehouse blueprints, taking into account any specialist requirements
</t>
  </si>
  <si>
    <t xml:space="preserve">• Establish strategy for the creation of large-scale / enterprise-wide data models and structures
• Endorse design specifications of database models, ensuring alignment with business objectives 
</t>
  </si>
  <si>
    <t>• Create databases to store electronic data
• Maintain documentation as per the organisation's methodology for extract, transform and load (ETL) processes</t>
  </si>
  <si>
    <t>• Identify relevant data sources, processes and relationships in accordance with business requirements
• Apply data analysis and data profiling to improve the clarify, quality and integrity of valid data
• Process multiple streams of data using data systems
• Utilise data systems and platform capabilities to solve new data problems
• Transform data to meet specific business requirements
• Map data between source systems, data warehouses and data marts</t>
  </si>
  <si>
    <t xml:space="preserve">• Identify impact of various stages of the data lifecycle on business value
• Provide expert advice on data handling and management strategies in ambiguous or complex situations
• Spearhead thought leadership on ethical issues relating to information technology and data usage
</t>
  </si>
  <si>
    <t>• Foresee legal implications of data handling processes</t>
  </si>
  <si>
    <t xml:space="preserve">• Communicate methodologies for data migration
• Validate post-migration statistics to determine data accuracy
</t>
  </si>
  <si>
    <t>• Develop corporate SOPs, protocols and standards for data management, sourcing, handling and treatment</t>
  </si>
  <si>
    <t>● Communicate and clarify limitations of data and interpretations of findings</t>
  </si>
  <si>
    <t>• Develop an action plan for data backup and recovery procedures, archived data maintenance and reporting for a range of databases, in ensuring appropriate levels of frequency, storage capacity and system availability</t>
  </si>
  <si>
    <t>• Analyse performance statistics and highlight potential areas of improvements to the database
• Conduct data backup and recovery activities for internal or external customers, based on the business requirement</t>
  </si>
  <si>
    <t>• Conduct data backup and recovery activities for internal or external customers, based on the business requirement</t>
  </si>
  <si>
    <t>• Develop a user access roadmap in collaboration with other key stakeholders, assigning appropriate levels of database access based on the role of users, data security and privacy policies</t>
  </si>
  <si>
    <t>• Assess the business need and plan for installation, configuration and upgrading of databases</t>
  </si>
  <si>
    <t>• Review disaster recovery plans and processes, and recommend process enhancements / system changes to improve overall effectiveness</t>
  </si>
  <si>
    <t>• Oversee the testing of disaster recovery plans and identify areas for enhancement</t>
  </si>
  <si>
    <t>• Design a disaster recovery plan with clear objectives, scope, elements and optimal RTO and RPO parameters, as well as defined roles and responsibilities</t>
  </si>
  <si>
    <t>• Provide recommendations with strong rationale for the outcome of the evaluation</t>
  </si>
  <si>
    <t>• Communicate with external partners to obtain and explore emerging technologies</t>
  </si>
  <si>
    <t xml:space="preserve">• Anticipate industry developments and project future trends and needs of key customers or stakeholders
• Establish an effective and sustainable strategy for the business
• Evaluate the viability of the organisation's architecture against current and projected market trends and alternative strategies
• Formulate vision for how new business strategy can fulfil stakeholder needs and priorities
• Project and weigh current / future costs and value added by new business initiatives
• Determine the enterprise architecture and structures required to drive the business strategy
• Define architecture metrics to guide monitoring of the enterprise life cycle
• Utilise current and projected resources to support future business architecture and strategy
</t>
  </si>
  <si>
    <t>• Project and weigh current / future costs and value added by new business initiatives</t>
  </si>
  <si>
    <t>• Evaluate business outcomes and ROI of enterprise strategy</t>
  </si>
  <si>
    <t>• Spearhead processes for architecture compliance, exceptions, vitality and communications
• Drive processes to supplement enterprise resources and technology to support the business strategy
• Evaluate business outcomes and ROI of enterprise strategy</t>
  </si>
  <si>
    <t xml:space="preserve">• Lead large-scale installation projects, involving the integration and coordination of multiple hardware and software deployment plans
• Develop scripts or programs to facilitate effective and efficient software or operating system deployment
• Develop reliable, and sustainable solutions for complex infrastructure-related deployment errors or problems
</t>
  </si>
  <si>
    <t>• Identify problems and issues at the site location, or non-compliance with safety standards</t>
  </si>
  <si>
    <t>• Conduct basic impact analysis of new infrastructure deployment or removal</t>
  </si>
  <si>
    <t>• Assess potential risk, infrastructure redundancy of systems and utilities at the site against safety and performance standards
• Draft a detailed infrastructure installation plan and layout at the site, including suitable infrastructure components to support operations
• Implement solutions to correct a range of infrastructure-related problems or equipment malfunctions</t>
  </si>
  <si>
    <t>• Draft a detailed infrastructure installation plan and layout at the site, including suitable infrastructure components to support operations</t>
  </si>
  <si>
    <t>• Adapt a software system to its site environment
• Identify potential causes and triggers of malfunctions in infrastructure components
• Implement solutions to correct a range of infrastructure-related problems or equipment malfunctions</t>
  </si>
  <si>
    <t>• Conduct basic impact analysis of new infrastructure deployment or removal
• Document any forms of malfunctions in infrastructure components, and their corrections deployed
• Resolve simple to semi-complex problems in infrastructure components and associated equipment using appropriate tools</t>
  </si>
  <si>
    <t>• Document any forms of malfunctions in infrastructure components, and their corrections deployed</t>
  </si>
  <si>
    <t xml:space="preserve">• Lead large-scale installation projects, involving the integration and coordination of multiple hardware and software deployment plans
• Develop scripts or programs to facilitate effective and efficient software or operating system deployment
</t>
  </si>
  <si>
    <t xml:space="preserve">• Lead large-scale installation projects, involving the integration and coordination of multiple hardware and software deployment plans
• Identify appropriate middleware products or code conversion tools to facilitate infrastructure deployment
• Develop scripts or programs to facilitate effective and efficient software or operating system deployment
</t>
  </si>
  <si>
    <t>• Resolve simple to semi-complex problems in infrastructure components and associated equipment using appropriate tools</t>
  </si>
  <si>
    <t xml:space="preserve">• Review IT infrastructure designs to ensure they balance functional, security and service quality requirements
• Approve IT infrastructure physical designs for implementation
</t>
  </si>
  <si>
    <t xml:space="preserve">• Evaluate a range of existing, new and emerging infrastructure models and deployment options
• Create culture of experimentation and innovation in infrastructure prototype development
</t>
  </si>
  <si>
    <t xml:space="preserve">• Evaluate a range of existing, new and emerging infrastructure models and deployment options
• Create culture of experimentation and innovation in infrastructure prototype development
• Review IT infrastructure designs to ensure they balance functional, security and service quality requirements
• Approve IT infrastructure physical designs for implementation
</t>
  </si>
  <si>
    <t xml:space="preserve">• Analyse organisation requirements to determine the infrastructure parameters and policies needed to support them
• Define various key components and features of the IT infrastructure, based on customer and compatibility requirements 
• Evaluate infrastructure designs and the likely performance based on expected business needs, usage and traffic volume
</t>
  </si>
  <si>
    <t xml:space="preserve">• Outline overall architectures, topologies, databases and design documentation of IT infrastructure
</t>
  </si>
  <si>
    <t xml:space="preserve">• Create culture of experimentation and innovation in infrastructure prototype development
• Define hypotheses to guide the experimental design of an effective enterprise infrastructure
</t>
  </si>
  <si>
    <t xml:space="preserve">• Outline overall architectures, topologies, databases and design documentation of IT infrastructure
• Develop prototypes or blueprints of complex / large infrastructure components
</t>
  </si>
  <si>
    <t xml:space="preserve">1. Review cloud infrastructure development requirements against cloud infrastructure design specification
2. Identify best-fit equipment and virtualisation technologies for cloud infrastructure development
3. Evaluate existing cloud infrastructure to determine if upgrades or reconfigurations are required
4. Develop detailed task list identifying breakdown of infrastructure work phases
5. Integrate servers and storage systems with other existing cloud infrastructure
6. Test and commission servers and storage systems in accordance to cloud infrastructure design specification
7. Configure and patch systems / third-party software that support virtualisation services and cloud applications
8. Configure anti-virus protection and security parameters in accordance to organisation's security policies and procedures
9. Test the overall cloud infrastructure functionality and performance against cloud infrastructure design specification to ensure it meets business requirements
10. Develop documentation on cloud infrastructure </t>
  </si>
  <si>
    <t xml:space="preserve">1. Review existing organisation's cloud infrastructure against cloud infrastructure design specification
2. Identify requirements for future cloud infrastructure development projects based on existing infrastructure performance and business directions
3. Develop a cloud infrastructure development plan and identify tasks to be assigned
4. Evaluate appropriate methods and tools for cloud infrastructure development in accordance to legal, regulatory and organization's policies
5. Recommend appropriate technologies and products for cloud infrastructure development
6. Provide guidance to cloud engineering team on cloud infrastructure development in alignment with cloud infrastructure design specification
7. Review Service Level Agreements (SLAs) and Quality of Service (QoS) required for cloud infrastructure
</t>
  </si>
  <si>
    <t>• Synchronise infrastructure components to ensure stability, reliability and efficiency</t>
  </si>
  <si>
    <t>• Draft infrastructure plan including hardware, software, general infrastructure aspects and their specifications
• Maintain oversight of changes and updates to IT infrastructure capabilities and highlight impact on service level agreements</t>
  </si>
  <si>
    <t xml:space="preserve">• Identify technical requirements required to support IT infrastructure
• Maintain oversight of changes and updates to IT infrastructure capabilities and highlight impact on service level agreements
</t>
  </si>
  <si>
    <t xml:space="preserve">• Drive processes to enable adaptation of infrastructure to changing market priorities, strategies and technology
• Synchronise infrastructure components to ensure stability, reliability and efficiency
</t>
  </si>
  <si>
    <t xml:space="preserve">• Evaluate impact of evolving needs, operating environment and emerging market trends on infrastructure requirements
• Align IT infrastructure investments with the relative importance of business lines, products and services they support
• Endorse resourcing models to drive the infrastructure strategy, in ensuring business viability and sustainability
• Establish sustainable and repeatable processes to facilitate ease of infrastructure transformation and adaptation to changing internal and external environments
</t>
  </si>
  <si>
    <t xml:space="preserve">• Apply guidelines and processes from an action plan to carry out tasks and activities outlined in infrastructure upgrade plan
• Identify red flags or significant declines in system and network performance following the roll out of upgrades or updates
</t>
  </si>
  <si>
    <t xml:space="preserve">• Retain accountability for ensuring best possible levels of infrastructure support service quality and availability
• Investigate highly complex technical issues or disruptions in infrastructure or network operations
• Establish robust problem management process to restore smooth operations of IT infrastructure with minimal resolution time and impact of incidents on business operations
</t>
  </si>
  <si>
    <t xml:space="preserve">• Organise information for the development of user guides and training materials for infrastructure administration activities
</t>
  </si>
  <si>
    <t xml:space="preserve">• Retain accountability for ensuring best possible levels of infrastructure support service quality and availability
• Investigate highly complex technical issues or disruptions in infrastructure or network operations
• Establish robust problem management process to restore smooth operations of IT infrastructure with minimal resolution time and impact of incidents on business operations
• Develop effective and sustainable solutions to address technical problems or issues
• Establish processes and manage resources to enable execution of infrastructure administrative and support activities
• Evaluate costs and benefits of proposed ideas for infrastructure-related upgrades against current and future business requirements
• Formulate a roadmap for infrastructure upgrades and improvements
</t>
  </si>
  <si>
    <t xml:space="preserve">• Develop a marketing plan for specific channels 
• Implement marketing activities and campaigns in alignment with an overall plan
• Manage timely release and maintenance of marketing content and activities on specific channels
• Evaluate the effectiveness of marketing campaigns through a specific channel
</t>
  </si>
  <si>
    <t xml:space="preserve">• Determine optimal time for the phase in and phase out of assets, to maximise value within legal and security standards
• Forecast changes in demand for and supply of various assets 
• Anticipate potential business, legal or security risks that assets may pose
</t>
  </si>
  <si>
    <t xml:space="preserve">• Forecast changes in demand for and supply of various assets 
• Anticipate potential business, legal or security risks that assets may pose
• Propose organisation guidelines to optimise and protect assets and intellectual property
</t>
  </si>
  <si>
    <t xml:space="preserve">• Analyse feedback and requirements of internal and external stakeholders with respect to IT policies and processes
</t>
  </si>
  <si>
    <t>• Propose small-scale IT initiatives or programmes that can enhance business value and yield benefits
• Conduct return on investment and cost-benefit analysis on current or potential IT programmes</t>
  </si>
  <si>
    <t>• Establish a business case for IT investments, based on potential impact on the business</t>
  </si>
  <si>
    <t xml:space="preserve">• Document the mission, vision, objectives and strategies of the IT organisation
• Propose small-scale IT initiatives or programmes that can enhance business value and yield benefits
• Conduct return on investment and cost-benefit analysis on current or potential IT programmes
</t>
  </si>
  <si>
    <t xml:space="preserve">• Evaluate and prioritise IT improvement opportunities against business needs and projected requirements
</t>
  </si>
  <si>
    <t xml:space="preserve">• Modernise the IT landscape and chart future-focused key transformation initiatives  </t>
  </si>
  <si>
    <t xml:space="preserve">• Analyse market trends and industry developments, and their impact on marketing activities
• Analyse consumer behaviours and business outcomes according to set indicators
• Analyse customer and competitor dynamics through information gathered
• Utilise forecasting techniques to interpret future demands 
</t>
  </si>
  <si>
    <t xml:space="preserve">• Consider implications of data collection and usage on customers and privacy laws
• Establish parameters and protocol for data collection, integration and analysis 
</t>
  </si>
  <si>
    <t xml:space="preserve">1. Contribute to the planning and preparation of sales support and customer management programs
2. Develop marketing collaterals for cloud solutions to support cloud solutions market strategy
3. Develop effective cloud service delivery programs with customers and relevant cloud teams
4. Execute customer management programs for key cloud service customers
5. Evaluate effectiveness of marketing collaterals for cloud solutions and recommend improvements
6. Review effectiveness of the market strategy and provide recommendations for improvement 
</t>
  </si>
  <si>
    <t xml:space="preserve">1. Identify target markets and competitors for market information review
2. Review market information to assess market potential and value of cloud solution with sales and marketing teams
3. Perform benchmarking of cloud solutions to competitor's products
4. Identify trends within the market that may impact the organisation’s cloud solutions business model 
5. Develop appropriate business model for cloud solutions based on current market condition
6. Evaluate potential impact of trends on market strategy for the cloud solutions
7. Develop market strategy to market cloud solutions based on analysis of market information
8. Review the business model and market strategy for the cloud solutions to identify improvement opportunities
</t>
  </si>
  <si>
    <t>• Inspire commitment of employees toward organisational marketing strategy</t>
  </si>
  <si>
    <t xml:space="preserve">1. Identify target markets and competitors for market information review
2. Review market information to assess market potential and value of enterprise mobility solution with sales and marketing teams
3. Perform benchmarking of enterprise mobility solutions to competitor's products
4. Identify trends within the market that may impact the organisation’s enterprise mobility solutions business model 
5. Develop appropriate business model for enterprise mobility solutions based on current market conditions
6. Evaluate potential impact of trends on market strategy for the enterprise mobility solutions
7. Develop market strategy to market enterprise mobility solutions based on analysis of market information
8. Review the business model and market strategy for the enterprise mobility solutions to identify improvement opportunities
</t>
  </si>
  <si>
    <t xml:space="preserve">• Develop a marketing strategy for specific products and services
• Assess technology and digital capabilities and trends impacting marketing strategy
• Synthesise impact of market trends with organisation's product strategy
• Prioritise product mix and service offerings in accordance to market demands and business priorities
</t>
  </si>
  <si>
    <t>1. Comply to legal, regulatory and security requirements initiated by the senior management to meet organisational service level standards
2. Perform maintenance and patching activities for cloud infrastructure according to the organisation's procedures and service agreements
3. Perform user administration, and service provisioning activities in accordance to the organisation's procedures
4. Monitor cloud infrastructure to ensure that Service Level Agreements (SLAs) requirements are met
5. Operate monitoring tools to monitor cloud infrastructure for performance thresholds and security issues
6. Establish logs for operational activities in accordance to organisational requirements
7. Monitor issues and document corrective actions in accordance to operational procedures
8. Resolve cloud infrastructure issues in accordance to SLAs 
9. Escalate complex issues and breaches of defined service levels to relevant parties according to escalation procedures
10. Perform disaster recovery testing according to the organisation's procedures and service agreements
11. Provide feedback for changes to the disaster recovery plan on a regular basis</t>
  </si>
  <si>
    <t xml:space="preserve">• Review network performance and determine areas for improvement, to optimise and align network performance with business needs
• Assess incidents of network faults or downtime to direct recovery and resolution efforts
• Determine the network updates and maintenance information to be rolled out
• Program basic rules into software-defined networking (SDN) applications
• Monitor the functioning and performance of SDN applications, controllers and components
• Route network's rules when required, to optimise network performance
• Program adjustments to network-wide traffic flow to meet changing needs
</t>
  </si>
  <si>
    <t>• Monitor the functioning and performance of SDN applications, controllers and components</t>
  </si>
  <si>
    <t>1. Identify problems in equipment, system and/or software using appropriate tools
2. Evaluate the causes and implications of problems with the relevant stakeholders
3. Formulate action plan in accordance with  organisational guidelines to resolve the problem 
4. Implement the action plan according to the organisation’s change management process
5. Test the system to ensure the problem has been solved 
6. Record the problem and its solution for future reference</t>
  </si>
  <si>
    <t xml:space="preserve">1. Identify documentation requirements in relation to user feedback and documentation standards
2. Develop the structure of the technical documentation giving focus to the flow of information, style, tone and content format
3. Write technical documentation based on structure developed and information gathered
4. Edit the technical documentation for technical and grammatical accuracy
5. Prepare the technical documentation for publication and distribution utilising appropriate channels
6. Review technical documentation on a periodic basis to ensure timely updates
</t>
  </si>
  <si>
    <t xml:space="preserve">• Follow detection or identification procedures to identify and isolate network faults
• Resolve commonly-encountered network faults and failure using relevant network maintenance tools, in line with standard fault recovery procedures
• Perform tests to identify any unresolved faults
</t>
  </si>
  <si>
    <t xml:space="preserve">1. Determine systems maintenance procedures based on industry’s best practices and service-level agreements
2. Identify resources to provide equipment and software maintenance based on industry’s best practices and service-level agreements
3. Implement maintenance procedures based on industry’s best practices and service-level agreements
4. Revise maintenance procedures by continuous monitoring of service-levels
</t>
  </si>
  <si>
    <t>• Program basic rules into software-defined networking (SDN) applications</t>
  </si>
  <si>
    <t xml:space="preserve">1. Review current maintenance services to identify current maintenance options
2. Review service standards by comparing actual service performance with service-level agreements (SLAs)
3. Implement solutions based on the gaps identified in service standards and maintenance services
4. Organise regular reviews with stakeholders to gather feedback on maintenance services
</t>
  </si>
  <si>
    <t>• Develop dynamic, automated SDN programmes to facilitate the rapid configuration, management and optimisation of network resources
• Conduct more complex programming of rules for SDN applications</t>
  </si>
  <si>
    <t>1. Review pilot objectives against pilot operation
2. Monitor organisational resources based on agreed implementation plan for the system pilot
3. Review users’ and management’s feedback on pilot against acceptance criteria
4. Identify areas of success and future improvements of the system
5. Assess the impact of future improvements on the system with relevant parties</t>
  </si>
  <si>
    <t xml:space="preserve">• Determine appropriate network rules and desired behaviours to be programmed in accordance to the requirements of the network
• Develop dynamic, automated SDN programmes to facilitate the rapid configuration, management and optimisation of network resources
• Conduct more complex programming of rules for SDN applications 
• Re-direct network's rules and programme adjustments to optimise network performance in changing contexts and environments
</t>
  </si>
  <si>
    <t xml:space="preserve">1. Identify IT system components to be maintained based on business requirements
2. Analyse maintenance needs with regards to identified risks to service availability
3. Develop service-level requirements to match business needs
4. Formulate maintenance strategy based on cost constraints, risks to service availability and service-level requirements
5. Define client and supplier processes in accordance with IT service best practices
</t>
  </si>
  <si>
    <t>• Establish guidelines and Standard Operating Procedures (SOP) for network fault detection and recovery
• Develop dynamic, automated SDN programmes to facilitate the rapid configuration, management and optimisation of network resources
• Conduct more complex programming of rules for SDN applications 
• Direct overall network programming activities and performance</t>
  </si>
  <si>
    <t xml:space="preserve">1. Identify faulty network segment by analysing the network logs from NGN infrastructure
2. Isolate the fault by using active / passive network testing tools to send signals through the faulty network segment 
3. Identify cause of network fault based on the results of the active /  passive network testing tools
4. Assess impact of network fault by using network traffic analysis tools
5. Perform corrective actions to address network fault based on previous network fault logs / reports
6. Escalate the issue to relevant parties according to organisational procedures if the issue cannot be resolved
7. Document the cause of  network fault and the corrective actions taken for reference in future troubleshooting
8. Provide feedback on network fault to network operations and maintenance team for development of preventive measures 
</t>
  </si>
  <si>
    <t>1. Identify faulty network segment by analysing the network logs within the home / SOHO network infrastructure and performing physical inspection
2. Isolate the fault by using network diagnostic tools to test faulty network segment and related home /SOHO network components 
3. Identify cause of network fault based on the results from network diagnostic tools
4. Perform corrective actions to address network fault based on previous home / SOHO network fault logs / reports
5. Test home / SOHO network components to ensure corrective actions are successful
6. Document the cause of  network fault and corrective actions taken for future troubleshooting
7. Escalate the issue to relevant parties according to standard maintenance procedures if the issue cannot be resolved
8. Provide feedback to home / SOHO owner on network performance</t>
  </si>
  <si>
    <t xml:space="preserve">1. Identify faulty passive network segment by analysing network logs or results from network troubleshooting tools 
2. Perform physical inspection to detect physical faults along the passive network route or at the interconnection points
3. Isolate segments of faulty network cables by using passive network testing tools to send signals through the passive network 
4. Identify faulty passive network components within the faulty segment by using passive network testing tools 
5. Document the details of the passive network fault for future troubleshooting purposes
</t>
  </si>
  <si>
    <t xml:space="preserve">1. Identify key passive network elements that need to be monitored
2. Identify appropriate network monitoring tools for performance monitoring on the passive network elements
3. Classify various passive network faults into different levels of severity based on experience with previous passive network issues
4. Configure performance thresholds, logs and alarms in the passive network testing tools to identify different levels of severity
5. Escalate performance issues to relevant party according to organisational specific procedures
</t>
  </si>
  <si>
    <t xml:space="preserve">1. Identify appropriate network diagnostic tools to monitor NGN performance against performance thresholds 
2. Configure network diagnostic tools to trigger alarms to NGN Operations and Maintenance team based on severity level of network faults or potential performance issues
3. Perform regular testing on NGN performance with active / passive network testing tools to meet the required Service Level Agreements (SLAs) and Quality of Service (QoS)
4. Perform regular checks on network security for potential threats and vulnerabilities
5. Perform regular backups of network configurations to enable recovery when required 
6. Monitor availability of upgrades or patches of  active / passive network equipment to ensure that equipment is kept up to date
7. Implement active / passive network equipment upgrades or patches according to organisation’s change management procedures
8. Document network issues, escalations and corrective actions to support future diagnosis
9. Liaise and coordinate with customers and partners on NGN maintenance activities and schedules
10. Schedule maintenance for relevant network elements at appropriate intervals
</t>
  </si>
  <si>
    <t xml:space="preserve">1. Install peripherals to a network using vendor approved methods
2. Configure peripheral services to manage peripherals
3. Follow a regular maintenance schedule as recommended by peripheral manufacturer
4. Rectify failure peripheral services or devices in accordance with manufacturer’s guidelines
</t>
  </si>
  <si>
    <t xml:space="preserve">• Program basic rules into software-defined networking (SDN) applications
• Monitor the functioning and performance of SDN applications, controllers and components
• Program adjustments to network-wide traffic flow to meet changing needs
</t>
  </si>
  <si>
    <t>1. Diagnose problem based on information collected from users
2. Determine whether the problem is covered by organisational guidelines
3. Carry out maintenance support on identified problem(s) in accordance with organisational guidelines and environmental guidelines
4. Prepare maintenance report in line with organisational guidelines and support agreements
5. Follow up with the client to determine if solution has solved the problem</t>
  </si>
  <si>
    <t>1. Select web traffic monitoring tools in reference to organisational requirements and website architecture
2. Generate required traffic reports according to information requirements
3. Recommend changes in hardware and/or software</t>
  </si>
  <si>
    <t xml:space="preserve">• Maintain updated log and documentation of day to day levels of network performance
• Follow detection or identification procedures to identify and isolate network faults
• Resolve commonly-encountered network faults and failure using relevant network maintenance tools, in line with standard fault recovery procedures
</t>
  </si>
  <si>
    <t xml:space="preserve">1. Manage user access and security in accordance with organisational requirements
2. Provide inputs regarding network user access and security into the organisation's disaster recovery plan
3. Monitor network performance for improving efficiency and security purposes, according to organisational guidelines
</t>
  </si>
  <si>
    <t>• Develop required communication material for information sharing</t>
  </si>
  <si>
    <t>1. Collect specific measurements across identified routes for analysis
2. Analyse network traffic patterns across identified routes  
3. Detect network traffic problems through system alerts and network traffic patterns
4. Review network traffic problems with relevant parties for resolution</t>
  </si>
  <si>
    <t>• Program basic rules into software-defined networking (SDN) applications
• Monitor the functioning and performance of SDN applications, controllers and components</t>
  </si>
  <si>
    <t>• Evaluate network management tools to be used in accordance with industry and organisational standards</t>
  </si>
  <si>
    <t xml:space="preserve">1. Confirm network operating system, server applications and server design with relevant stakeholders
2. Create a detailed task list identifying breakdown of the logical stages and sequence of work required to build server
3. Install the operating system, additional tools or third-party software as required
4. Configure the server according to the technical requirements
5. Run the system testing according to test plan </t>
  </si>
  <si>
    <t xml:space="preserve">1. Review the organisational policies for network use and administration
2. Identify and map any system interaction by identifying what data is required by particular users and how often the data is accessed
3. Manage the network file system based on the network requirements of the users
4. Manage services required by using the appropriate administration and system tools 
5. Modify default user settings to ensure that they match security policies
6. Modify existing user settings for non-compliant security, according to security and access policies
7. Use information services to identify up-to-date security gaps and plug these with appropriate hardware and/or softwar
8. Implement systems to provide back-up and ability to restore services and data in the event of a disaster
</t>
  </si>
  <si>
    <t xml:space="preserve">• Implement multiple servers and devices in line with the organisation’s network blueprint </t>
  </si>
  <si>
    <t xml:space="preserve">1. Verify the functioning of system components in both standalone and integrated environment
2. Identify potential maintenance issues with the technical support team
3. Compare maintenance, operational and warranty considerations with service-level agreements (SLAs) for discrepancies
4. Discuss implementation support and training needs with the relevant stakeholders
5. Obtain sign-off to confirm satisfaction and acceptance of the installed system components
</t>
  </si>
  <si>
    <t xml:space="preserve">1. Install home / SOHO network technologies for home / SOHO network infrastructure at defined locations
2. Interface home / SOHO network infrastructure with other existing networks
3. Test compatibility of the installed home / SOHO network technologies with existing hardware equipment and software
4. Test and commission home / SOHO network in accordance to home / SOHO network design specification
5. Perform troubleshooting of installation issues arising during home / SOHO network installation
6. Develop documentation on the final home / SOHO network infrastructure configuration
7. Assess home / SOHO network infrastructure for improvements where required
</t>
  </si>
  <si>
    <t xml:space="preserve">1. Evaluate active network infrastructure against active network design specifications to identify discrepancies
2. Configure active network testing tools to test the active network equipment and the integrated active network links
3. Perform diagnostic tests on active network equipment to ascertain equipment stability and to identify faulty equipment
4. Perform end-to-end testing of the active network links to identify performance issues and non-conformance with active network design specifications
5. Document reports of results of end-to-end active network tests and active network equipment diagnostic tests
</t>
  </si>
  <si>
    <t>1. Evaluate passive network layout against passive network design specifications to identify discrepancies
2. Configure passive network testing tools to test the integrated passive network links 
3. Perform end-to-end testing of the integrated passive network links to identify performance issues and non-conformance with passive network design specifications
4. Document reports of end-to-end passive network test results</t>
  </si>
  <si>
    <t xml:space="preserve">1. Define requirements for service delivery platform based on services provided and the organisation’s requirements
2. Configure and deploy service delivery platform to meet requirements
3. Provide NGN services to Retail Service Providers (RSPs) based on their service requests
4. Establish appropriate tools for monitoring the NGN service quality against Service Level Agreements (SLAs) and Quality of Service (QoS) agreed with customers
5. Review reports from the NGN service delivery platform to ensure that SLAs and QoS are met
6. Escalate incidents of breaches of agreed service levels to management according to escalation procedures
</t>
  </si>
  <si>
    <t>• Establish guidelines for user network access in accordance with organisational specifications</t>
  </si>
  <si>
    <t>• Implement procedures to ensure regular network reporting, administration and assessment of stability</t>
  </si>
  <si>
    <t>• Conduct basic tests on the network to verify their reliability and ability to meet organisational requirements</t>
  </si>
  <si>
    <t>• Implement multiple servers and devices in line with the organisation’s network blueprint 
• Implement procedures to ensure regular network reporting, administration and assessment of stability</t>
  </si>
  <si>
    <t xml:space="preserve">• Utilise new tools and technology to gather and interpret data
• Identify triggers impacting performance through application of new data tools, techniques and analyses
• Identify the costs, benefits and process impact of updating, upgrading or adding new components
</t>
  </si>
  <si>
    <t>• Review recommendations for new components, considering costs and benefits to the overall business</t>
  </si>
  <si>
    <t>• Identify the costs, benefits and process impact of updating, upgrading or adding new components</t>
  </si>
  <si>
    <t>• Identify the costs, benefits and process impact of updating, upgrading or adding new components
• Propose any new components to be added to optimise overall performance</t>
  </si>
  <si>
    <t>• Manage the updating, upgrading and replacement of components, ensuring their viability for the operation of the organisation</t>
  </si>
  <si>
    <t xml:space="preserve">• Identify triggers impacting performance through application of new data tools, techniques and analyses
• Determine the existing components and parameters in a network, software or system, that need to be updated, upgraded or replaced
• Identify the costs, benefits and process impact of updating, upgrading or adding new components
</t>
  </si>
  <si>
    <t>• Develop a future roadmap capturing potential IT projects, activities, services and enhancements in the pipeline</t>
  </si>
  <si>
    <t>• Review and endorse portfolio management framework in line with business strategy</t>
  </si>
  <si>
    <t xml:space="preserve">• Establish strategy for managing IT investments
• Determine portfolio’s Key Performance Indicators (KPI) based on business objectives 
• Develop a future roadmap capturing potential IT projects, activities, services and enhancements in the pipeline
</t>
  </si>
  <si>
    <t>• Oversee the management of all significant problems throughout their lifecycle</t>
  </si>
  <si>
    <t>• Document information about problems and the appropriate workarounds and resolutions</t>
  </si>
  <si>
    <t xml:space="preserve">• Monitor the lifecycle of specific problems </t>
  </si>
  <si>
    <t xml:space="preserve">• Manage the lifecycle of a wide range of problems </t>
  </si>
  <si>
    <t xml:space="preserve">1. Establish selection criteria based on business requirements, budget and resources
2. Identify vendor services and products available for the business
3. Evaluate the vendor services, products based on the selection criteria
4. Prepare evaluation report of the service or product and recommendation for approval
</t>
  </si>
  <si>
    <t>• Identify high-risk and high-value projects, and articulate risks in engaging potential service providers</t>
  </si>
  <si>
    <t xml:space="preserve">1. Specify project specifications to be included in tender documents
2. Assess submitted quotes from external developers against selection guidelines 
3. Select appropriate developers according to the selection criteria
4. Conduct a check to assess the quality of developers
5. Inform developers of their selection according to organisational guidelines
6. Prepare contract for signing according to enterprise procedures
7. Prepare developers to commence work according to contract
</t>
  </si>
  <si>
    <t xml:space="preserve">1. Confirm user requirements for system components
2. Review and identify system components based on user requirements
3. Determine the fit with organisation’s existing technology by consulting with system developer
4. Develop a list of required system components with specifications and possible suppliers
5. Evaluate acquisition methods and alternatives for required hardware and/or software components against required considerations
6. Discuss and agree acquisition method with relevant stakeholders
</t>
  </si>
  <si>
    <t>• Review evaluation reports and endorse recommendations for selection of external service providers</t>
  </si>
  <si>
    <t xml:space="preserve">• Develop a procurement plan based on project procurement needs
• Specify IT project or technical specifications to be included in the tender documents
• Plan security due diligence review prior to contract-signing, particularly for high-risk or high-value projects
</t>
  </si>
  <si>
    <t xml:space="preserve">• Plan security due diligence review prior to contract-signing, particularly for high-risk or high-value projects
• Draft an evaluation report and recommendations based on the selected service provider, for senior management's approval
</t>
  </si>
  <si>
    <t xml:space="preserve">• Develop a procurement plan based on project procurement needs
• Specify IT project or technical specifications to be included in the tender documents
• Assess risks and evaluate a potential vendor's viability through relevant audits and test results
</t>
  </si>
  <si>
    <t xml:space="preserve">• Approve selection criteria and guidelines, ensuring alignment with the business priorities and key considerations
• Review evaluation reports and endorse recommendations for selection of external service providers
</t>
  </si>
  <si>
    <t xml:space="preserve">• Develop business model prototypes for a new product and assess suitability of different models
• Develop incubation plan for a new product or idea
• Translate product strategy into a roadmap of actionable steps to bring the product to market
• Recommend strategies to sustain or enhance product performance
</t>
  </si>
  <si>
    <t xml:space="preserve">• Specify a product to address market conditions, in providing direction on the content of a product requirements document
• Develop incubation plan for a new product or idea
• Manage a range or portfolio of products
• Recommend strategies to sustain or enhance product performance
</t>
  </si>
  <si>
    <t xml:space="preserve">• Explore emerging market trends to identify new opportunities to capitalise on
• Translate product strategy into a roadmap of actionable steps to bring the product to market
• Forecast future product performance and requirements
• Recommend strategies to sustain or enhance product performance
</t>
  </si>
  <si>
    <t xml:space="preserve">• Plan a seamless process from conceptualisation to roll-out of new products, considering legal viability and policy and regulatory constraints
• Build new product ideas and concepts to address market conditions
• Set high level targets and milestones for the product
</t>
  </si>
  <si>
    <t xml:space="preserve">• Define product or idea incubation strategy taking into account technological and regulatory parameters, anticipated risks, costs and opportunities
• Plan a seamless process from conceptualisation to roll-out of new products, considering legal viability and policy and regulatory constraints
• Anticipate future consumer, competitor and technological trends
</t>
  </si>
  <si>
    <t xml:space="preserve">• Build new product ideas and concepts to address market conditions
• Identify competitive advantage and target consumers for ideated product
• Formulate effective business models for product
• Prioritise product mix according to market demand and business priorities
</t>
  </si>
  <si>
    <t>• Anticipate technological and policy shifts, and their potential impact on the product</t>
  </si>
  <si>
    <t xml:space="preserve">• Develop incubation plan for a new product or idea
• Forecast future product performance and requirements
• Recommend strategies to sustain or enhance product performance
</t>
  </si>
  <si>
    <t xml:space="preserve">• Scope medium scale projects or programmes  and drive its completion 
• Develop realistic plans based on an assessment of programme and project objectives, scope and potential interdependencies with other projects
• Investigate project exigencies, identify and address their root causes
</t>
  </si>
  <si>
    <t xml:space="preserve">• Spearhead introduction of new and emerging methodologies and tools that can be utilised to optimise programme success
• Chart an organisation-wide risk management plan and strategy
• Lead a robust stakeholder engagement strategy and effort to secure the commitment of the critical senior stakeholders to the programme's success
• Regularly review performance on programmes against its objectives and wider business objectives, and provide redirection where necessary
</t>
  </si>
  <si>
    <t xml:space="preserve">1. Analyse user requirements to determine project scope, and the problem context or opportunity faced by the business
2. Develop high-level alternative scenarios in relation to user requirements and project constraints
3. Develop a feasibility report to be submitted for approval </t>
  </si>
  <si>
    <t xml:space="preserve">1. Identify internal and external resources required for cloud solutions development
2. Allocate appropriate resources for cloud solutions development activities to meet development objectives
3. Lead initiatives for vendor and service provider evaluation for outsourcing arrangements where required
4. Manage agreements with vendors and internal teams to ensure that resources are available to support cloud solutions development
5. Manage budget and resources for cloud engineering team for each cloud solutions development project
6. Identify skill sets required for the cloud engineering team to meet development requirements
7. Streamline cloud solutions development processes to minimise costs and increase efficiency
8. Define key metrics to monitor efficiency and effectiveness of cloud development activities
9. Manage projects and investments to maintain Service Level Agreements (SLAs) and Quality of Service (QoS) and comply with legal and regulatory requirements
</t>
  </si>
  <si>
    <t xml:space="preserve">• Scope medium scale projects or programmes  and drive its completion 
• Develop realistic plans based on an assessment of programme and project objectives, scope and potential interdependencies with other projects
• Set up timely touchpoints to engage internal and external stakeholders that impact or are impacted by the project process and outcomes
</t>
  </si>
  <si>
    <t xml:space="preserve">1. Assist senior management in defining the cloud operations service quality standards with key customers and vendors
2. Identify risk factors impacting overall cloud operations service quality standards
3. Identify relevant legal and regulatory requirements for cloud operations 
4. Identify critical software applications, technologies and operational processes supporting cloud solutions
5. Manage agreements with relevant parties to ensure that resources are available to support cloud operations
6. Manage budget and allocate appropriate resources for cloud operations activities to meet overall objectives 
7. Identify skill sets of cloud operations team to meet operational requirements
8. Manage cloud operations team in their performance of the daily scheduled tasks to achieve required service quality standards
9. Streamline key cloud operations processes to minimise costs and increase efficiency
10. Establish appropriate metrics and tools for monitoring service quality standards of cloud operations against Service Level Agreements (SLAs) and Quality of Service (QoS) agreed with customers
11. Generate reports on key metrics and review them to monitor cloud operations resource capacity and overall cloud operations performance
12. Escalate incidents of breaches of agreed service levels to senior management according to escalation procedures
13. Collaborate with respective cloud teams to maintain policies and standard operating procedures to address legal and regulatory requirements and service quality standards
14. Manage projects and investments to maintain SLAs, QoS and compliance with legal and regulatory requirements 
</t>
  </si>
  <si>
    <t xml:space="preserve">• Determine appropriate methodologies and tools, ensuring that they are fit-for-purpose
• Develop a stakeholder engagement plan to secure the buy-in and support of critical stakeholders
• Review progress and performance of individual projects and recommend actions for improvement
</t>
  </si>
  <si>
    <t xml:space="preserve">• Develop realistic plans based on an assessment of programme and project objectives, scope and potential interdependencies with other projects
• Pre-empt risks to success of programmes and develop plans to mitigate them
• Set up timely touchpoints to engage internal and external stakeholders that impact or are impacted by the project process and outcomes
</t>
  </si>
  <si>
    <t>1. Define project scope and quality requirements with stakeholders
2. Establish preliminary high-level project requirements and project scope based on the feedback from stakeholders
3. Establish an appropriate governance structure and change control activities to manage the project
4. Select project methodology and use it as a basis to track project status
5. Monitor project progress to identify divergences</t>
  </si>
  <si>
    <t>• Develop realistic plans based on an assessment of programme and project objectives, scope and potential interdependencies with other projects
• Pre-empt risks to success of programmes and develop plans to mitigate them
• Set up timely touchpoints to engage internal and external stakeholders that impact or are impacted by the project process and outcomes</t>
  </si>
  <si>
    <t xml:space="preserve">1. Assess project time constraints in order to sequence tasks accordingly
2. Develop project schedule to guide time management of the project
3. Implement and manage project schedule to ensure project objectives are met within the stipulated time frame
</t>
  </si>
  <si>
    <t xml:space="preserve">1. Select quality management framework based on a set of criteria within the context of the organisation's quality management system (QMS)
2. Adopt the selected quality management framework to enable effective communication of quality issues to a higher project authority and stakeholders
3. Manage the quality of the system development process to achieve the agreed quality outcomes
4. Conduct regular reviews to control quality of project deliverables and testing processes
5. Manage software configuration to ensure correctness and completeness of configuration items
</t>
  </si>
  <si>
    <t>• Identify risks to the success of projects and take appropriate actions to manage them 
• Deploy manpower, financial budgets and relevant resources to different parts of the project for efficient and effective completion</t>
  </si>
  <si>
    <t>1. Develop project budget in accordance with project specifications and organisation’s costing policies
2. Monitor project costs to ensure project objectives are achieved throughout the project life cycle
3. Manage project costs to ensure project objectives are achieved</t>
  </si>
  <si>
    <t>1. Identify and analyse project risks in accordance with organisational risk policies
2. Monitor and control project risks to develop scenarios for variances and risk management plan
3. Recommend follow-up actions to relevant stakeholders</t>
  </si>
  <si>
    <t xml:space="preserve">• Deploy manpower, financial budgets and relevant resources to different parts of the project for efficient and effective completion
• Track project deliverables against project schedules, monitor costs, timescales and resources used and take basic corrective actions in case of misalignment
</t>
  </si>
  <si>
    <t>1. Communicate information to team members in accordance with organisational and project requirements
2. Implement training and development for project team to meet project specifications
3. Monitor and evaluate team performance in accordance with performance measures
4. Monitor and manage team dynamics to ensure effective execution of project</t>
  </si>
  <si>
    <t xml:space="preserve">• Utilise appropriate methods and tools to track and drive progress of project against set plans and timelines
• Identify risks to the success of projects and take appropriate actions to manage them 
</t>
  </si>
  <si>
    <t xml:space="preserve">• Utilise appropriate methods and tools to track and drive progress of project against set plans and timelines
• Identify risks to the success of projects and take appropriate actions to manage them 
</t>
  </si>
  <si>
    <t xml:space="preserve">1. Devise communication and knowledge management processes to support project objectives
2. Develop project communications plan in accordance with communication and knowledge management processes
3. Manage project information to ensure that relevant stakeholders are kept updated of progress and changes in project 
</t>
  </si>
  <si>
    <t xml:space="preserve">1. Identify project scope in accordance with organisation’s strategic direction 
2. Align project objectives with the organisation’s strategic objectives 
3. Allocate project resources to achieve project objectives on time and within budget
4. Manage integration of project activities to achieve project objectives on time and within budget
5. Evaluate project achievements against agreed project objectives 
6. Report to the organisation’s senior management on the status of project activities
</t>
  </si>
  <si>
    <t xml:space="preserve">• Plan programmes in accordance to organisation requirements
• Develop a programme-specific risk management plan
</t>
  </si>
  <si>
    <t xml:space="preserve">1. Direct human resource requirement analysis for projects, to determine numbers and skills levels required for the overall program
2. Direct responsibility assignment for projects' activities and authorisation protocols
3. Direct human resources management (HRM) methods, techniques and tools used by project and program managers
4. Establish system for ongoing development and training of personnel across the program
5. Establish processes for measurement of project staff performance
</t>
  </si>
  <si>
    <t xml:space="preserve">• Manage large programmes or multiple projects concurrently through the phases from definition, scoping, delivery and successful completion that are typically with significant business impact, and high-risk dependencies
• Identify programme implications, and manage and coordinate project interdependencies with other projects
• Develop a programme-specific risk management plan
• Plan programme budgets, and strategically control and allocate resources across multiple projects 
• Review progress and performance of individual projects and recommend actions for improvement
</t>
  </si>
  <si>
    <t xml:space="preserve">1. Determine interdependencies of major activities and milestones based on  individual project plans, to form the basis of the program schedules
2. Manage program schedules to establish consistency with changing scope, objectives and constraints related to time and resource availability
3. Monitor actual progress in relation to the agreed time management plans
4. Review multiple project and program outcomes from available records to determine the effectiveness of the time management processes
</t>
  </si>
  <si>
    <t xml:space="preserve">• Develop a programme-specific risk management plan
• Develop a stakeholder engagement plan to secure the buy-in and support of critical stakeholders
• Plan programme budgets, and strategically control and allocate resources across multiple projects 
</t>
  </si>
  <si>
    <t>1. Co-ordinate the management of multiple projects to achieve project objectives
2. Manage the issues and complexity of cross-functional teams
3. Develop appropriate frameworks to manage the performance and communications of a virtual team
4. Manage organisational changes arising from the implementation of projects</t>
  </si>
  <si>
    <t xml:space="preserve">• Determine appropriate methodologies and tools, ensuring that they are fit-for-purpose
• Plan programme budgets, and strategically control and allocate resources across multiple projects 
• Review progress and performance of individual projects and recommend actions for improvement
</t>
  </si>
  <si>
    <t xml:space="preserve">1. Select risk management methods, techniques and tools for project managers as part of project risk management plans
2. Direct project risk management system in accordance with project risk management plans
3. Manage program in accordance with agreed project risk management plans
4. Review project outcomes for effectiveness of the project risk management system 
</t>
  </si>
  <si>
    <t xml:space="preserve">• Spearhead introduction of new and emerging methodologies and tools that can be utilised to optimise programme success
• Lead a robust stakeholder engagement strategy and effort to secure the commitment of the critical senior stakeholders to the programme's success
• Determine programme and project budgets, considering their relative priority, urgency, importance and contribution to the business strategy
• Maintain a strategic view over the synergy of programmes and their interdependencies
</t>
  </si>
  <si>
    <t>1. Implement the quality performance guidelines, procedures and processes according to the quality management plan
2. Monitor and analyse the quality performance results and frequency of quality breakdown to determine corrective actions
3. Review and adjust the benchmark standards periodically to improve quality performance</t>
  </si>
  <si>
    <t xml:space="preserve">• Manage QA audits in the organisation
• Clarify uncertainties or queries on the QA audit results
• Recommend changes to organisation processes, to sustain or improve quality of products or services
</t>
  </si>
  <si>
    <t xml:space="preserve">1. Review organisation’s software quality assurance standards
2. Define the quality review approach, roles and responsibilities
3. Examine the processes that have significant impact on the quality on the development of software
4. Assess the relevant development documentations and process to ensure that the defect-free software is developed
5. Assess the documentations and development methods to ensure that the software is maintainable
6. Evaluate the software to ensure that the user requirements are met
7. Identify quality issues and formulate corrective actions with the development team
</t>
  </si>
  <si>
    <t xml:space="preserve">• Develop organisation wide protocols and processes for QA audits, taking into account implications of emerging technological developments and external trends 
• Spearhead enhancements to quality management plan, including quality performance guidelines, procedures and processes
</t>
  </si>
  <si>
    <t xml:space="preserve">1. Develop quality plan to achieve business quality performance expectations 
2. Allocate strategic quality responsibilities for meeting the business standards and guidelines
3. Develop quality management plan for business process with the relevant parties
</t>
  </si>
  <si>
    <t xml:space="preserve">• Develop organisation wide protocols and processes for QA audits, taking into account implications of emerging technological developments and external trends 
• Resolve complex or significant disputes or disagreements on QA audit results and matters
</t>
  </si>
  <si>
    <t xml:space="preserve">1. Establish strategies to monitor and evaluate performance of key systems and processes across multiple projects or programs
2. Identify performance measures, assessment tools and techniques for the evaluation of key systems and processes
3. Direct quality management  and quality improvement of program / portfolio based on agreed strategies
</t>
  </si>
  <si>
    <t xml:space="preserve">• Anticipate current and future needs of the organisation to preserve required quality standards
• Establish control systems to guide processes toward reaching optimal quality
• Manage implementation of quality systems and processes, in ensuring alignment with business direction
</t>
  </si>
  <si>
    <t>1. Collect and analyse the data using pre-defined metrics to measure the overall quality and user experience of the service system
2. Monitor the system performance to ensure it meets service level requirements
3. Propose necessary changes to operational procedures to enhance service quality and experience 
4. Define action plans to address the necessary changes
5. Restore service system performance according to service / operations level requirements in a timely manner
6. Generate service performance report based on organisational requirements 
7. Report to senior management on utilisation and performance for capacity planning purposes</t>
  </si>
  <si>
    <t xml:space="preserve">• Support communications and implementation of changes to business processes in line with objectives of quality management infrastructure
• Maintain quality management infrastructure
</t>
  </si>
  <si>
    <t xml:space="preserve">• Drive implementation of quality practices and procedures throughout the organisation
</t>
  </si>
  <si>
    <t xml:space="preserve">• Manage a large volume of e-commerce or online sales channels
</t>
  </si>
  <si>
    <t xml:space="preserve">• Develop an organisation-wide channel sales strategy for IT products and services
• Establish a sales channel management framework to manage substantial networks of online channels, alliances, partners and distributors
</t>
  </si>
  <si>
    <t xml:space="preserve">• Translate IT product or service roadmap into a sales action plan for business units
• Support development of sales plans based on organisation sales cycles, client profile and product performance trends
</t>
  </si>
  <si>
    <t xml:space="preserve">• Highlight key trends in the market and related industries that impact demand for organisation's products and services
• Develop a strategy to create market demand for organisation's key products and services
</t>
  </si>
  <si>
    <t xml:space="preserve">1. Obtain user access requirements and clearance according to organisation’s user administration policy
2. Maintain user accounts and security access to ensure system integrity
3. Determine and document licensing requirements and security issues
4. Perform back-ups according to organisational backup requirements
5. Determine and test restoration procedures according to the organisational backup guidelines
6. Apply security access controls on files and directories according to organisational requirements
</t>
  </si>
  <si>
    <t>1. Conduct a network infrastructure analysis to identify threats to the network
2. Conduct threat assessment matrix on network to determine risk of network failure
3. Plan control methods for the network for user access management
4. Configure features of network devices to protect against security threats
5. Configure network devices to provide secure failover and redundancy</t>
  </si>
  <si>
    <t>1. Define media to ensure it covers all forms of media and paper documents requiring protection against unauthorized disclosure, modification, removal or destruction
2. Define requirements for secure media handling based on corporate information security policies and standards, legal and regulatory requirements and generally accepted good practice standards
3. Review organisation media inventories to understand the type and scale of media requiring protection
4. Define requirements and operating procedures for safe management and disposal of removable media
5. Manage implementation of controls over media to protect against unauthorised disclosure, modification, removal or destruction
6. Incorporate media protection requirements into Information Security training and awareness programme for the organisation</t>
  </si>
  <si>
    <t>1. Define physical and environmental security controls, including physical security technology and tools, organisational practices and operational procedures
2. Define requirements for physical and environmental security controls, including secure area and equipment security requirements
3. Define criteria for determining the required level of physical security controls for implementation, including internal Information Security policies and standards, risk, regulatory requirements and good practice standards</t>
  </si>
  <si>
    <t>1. Define information protection environment considering layers of physical and environmental security (perimeter, building grounds, building entrance, building floors, offices, data centres, equipment, supplies and media)
2. Conduct risk analysis focused on threats to information protection environment originating from various events
3. Determine where physical and environmental security controls would be most cost-effective
4. Determine and classify security zones based on sensitive of data contained or accessible through the zone and the information technology components in the zone</t>
  </si>
  <si>
    <t xml:space="preserve">• Install standard system patches to maintain a secure system environment
• Run system and network diagnostic tools according to specifications
</t>
  </si>
  <si>
    <t xml:space="preserve">• Analyse the impact of patches and updates on current system
• Perform post-implementation troubleshooting of security software
</t>
  </si>
  <si>
    <t xml:space="preserve">• Analyse the impact of patches and updates on current system
• Perform post-implementation troubleshooting of security software
</t>
  </si>
  <si>
    <t xml:space="preserve">• Facilitate the administration and technical operationalisation of security programmes
• Plan the installation of relevant hardware, software and operating systems to protect the organisation against threats
• Update security administration plans and relevant personnel in view of new and emerging cybersecurity policies and security threats
• Facilitate organisation-wide communication of access control rules, rights and permissions
• Grant permissions for role-based access requests, based on their compliance with organisational standards and procedures
• Investigate significant security breaches in information and system or  network access and recommend required action
</t>
  </si>
  <si>
    <t>1. Identify security threats with reference to functionality of the site and organisational security policy, relevant legislation and standards
2. Rectify weaknesses specific to the operating system
3. Configure the web server with reference to required functionality and the security policy
4. Establish access control permissions to server and database</t>
  </si>
  <si>
    <t xml:space="preserve">1. Determine user and enterprise security requirements with reference to enterprise security plan
2. Configure authentication software / tools as required to protect different areas of server
3. Apply the authentication system to network and user according to system/product requirements
4. Review the authentication system according to user and enterprise security 
5. Ensure ongoing security monitoring using incident management and reporting processes in accordance with enterprise security plan
</t>
  </si>
  <si>
    <t xml:space="preserve">• Establish access control rules and permissions, aligned with organisational priorities and security parameters
• Facilitate organisation-wide communication of access control rules, rights and permissions
• Investigate significant security breaches in information and system or  network access and recommend required action
</t>
  </si>
  <si>
    <t xml:space="preserve">• Perform post-implementation troubleshooting of security software
• Assist users in defining and clarifying their access rights and privileges
• Coordinate complicated access control rights, permissions and escalated issues
</t>
  </si>
  <si>
    <t xml:space="preserve">• Assist users in defining and clarifying their access rights and privileges
</t>
  </si>
  <si>
    <t xml:space="preserve">• Administer security programmes and updates
• Apply basic access rights and permissions on a day to day basis, according to established protocols
• Assist in investigation of issues relating to security systems and access controls
</t>
  </si>
  <si>
    <t xml:space="preserve">• Administer new and complex security programmes for the organisation
• Perform non-standard system /and network administration and configuration of security mechanisms
• Configure authentication software and features of network devices as required to protect against security threats
• Perform post-implementation troubleshooting of security software
• Coordinate complicated access control rights, permissions and escalated issues
• Investigate unauthorised access incidents according to established procedures
</t>
  </si>
  <si>
    <t xml:space="preserve">• Analyse the impact of patches and updates on current system
• Configure authentication software and features of network devices as required to protect against security threats
• Perform post-implementation troubleshooting of security software
</t>
  </si>
  <si>
    <t xml:space="preserve">• Plan design of organisation-wide security systems
• Endorse new, modified or strengthened security controls that are in line with the organisation's security strategy
</t>
  </si>
  <si>
    <t xml:space="preserve">1. Identify critical IT applications, technologies and operational processes supporting cloud solutions
2. Identify key security threats and risks based on organisation’s cloud solutions environment and related technologies
3. Develop information security guidelines for cloud operations processes based on the organisation's information security framework
4. Define security monitoring and incident reporting requirements for cloud operations in accordance with the organisation's information security framework
5. Review user access rights to cloud operations resources to ensure that access granted remains appropriate 
6. Perform regular reviews of logs of operational activities according to cloud operational procedures
7. Review results of the security monitoring performed by the cloud operations team according to cloud operational procedures
8. Perform regular reviews and updates of the key information security guidelines for existing cloud operations
9. Gather feedback on information security guidelines from internal stakeholders and obtain endorsement from senior management
</t>
  </si>
  <si>
    <t xml:space="preserve">• Identify key security risks and problems posed by new technologies and business practices
• Design secure systems and controls based on IT architectural guidelines and requirements
</t>
  </si>
  <si>
    <t xml:space="preserve">• Direct the design of new or enhanced security systems and architectures
• Develop a control plan for the security system architecture based on organisational guidelines and security principles
</t>
  </si>
  <si>
    <t xml:space="preserve">• Plan design of organisation-wide security systems
• Endorse new, modified or strengthened security controls that are in line with the organisation's security strategy
• Introduce new security system design methodologies, tools and techniques to the organisation
</t>
  </si>
  <si>
    <t xml:space="preserve">• Define overarching security system blueprint including protection profile and security targets
• Direct the design of new or enhanced security systems and architectures
• Lead review of system architecture against security requirements
</t>
  </si>
  <si>
    <t xml:space="preserve">• Design security testing plan and evaluation criteria for vulnerability assessments and penetration testing activities
</t>
  </si>
  <si>
    <t xml:space="preserve">• Conduct research on threat actors, their techniques and ways in which vulnerabilities in security systems can be exploited
</t>
  </si>
  <si>
    <t>1. Design and conduct drills / exercises to prepare personnel to respond to physical and environmental security threats
2. Design and conduct tests for evaluating vulnerabilities of physical and environmental security controls
3. Develop checklists for reviewing the effectiveness of physical and environmental security controls
4. Define maintenance standards for physical security equipment
5. Ensure that maintenance and service contracts for physical security equipment are in place</t>
  </si>
  <si>
    <t>1. Define vulnerability assessment objectives, plan, penetration testing methods, tools, scope and rules / boundaries with the purpose of communicating and obtaining permission from security management
2. Obtain security management agreement for conducting vulnerability assessment and penetration testing prior to testing execution
3. Start vulnerability assessment by collecting information to gain access to the network / system
4. Execute penetration testing and analyse results and vulnerabilities uncovered by testing
5. Prepare a report to the affected network / security management on the network vulnerabilities uncovered, including recommendations to mitigate these vulnerabilities
6. Support in developing and implementing solutions to remove uncovered network security vulnerabilities</t>
  </si>
  <si>
    <t>1. Identify and define Information Security training requirements for the organisation, considering risks, roles and responsibilities, good practices, regulatory requirements
2. Determine the intended audience, including internal employees, contractors, 3rd party service providers, vendors and other personnel with access to system resources
3. Determine the intended message and outcome of training programme
4. Determine the appropriate communication methods and mechanisms, based on intended audience, available resources, needs and objectives
5. Develop training materials and deliver training programme to all intended audience
6. Measure effectiveness of training programme and refine programme as necessary to increase effectiveness</t>
  </si>
  <si>
    <t xml:space="preserve">• Co-create mitigation strategies to address security risks with internal stakeholders
</t>
  </si>
  <si>
    <t xml:space="preserve">• Manage a robust communication and engagement strategy, detailing the intended audience and key messages
• Lead the implementation of large-scale security awareness projects and initiatives
• Co-create mitigation strategies to address security risks with internal stakeholders
</t>
  </si>
  <si>
    <t xml:space="preserve">• Develop specific action plans for different business units, based on corporate security policies, standards and guidelines
• Evaluate technologies and tools that can address security gaps and facilitate alignment with security policies
• Introduce security controls in line with corporate security policies and frameworks
</t>
  </si>
  <si>
    <t xml:space="preserve">• Develop corporate security policies based on organisation's direction, to ensure business operations are well protected 
• Introduce suitable technologies, processes and tools to monitor, guide and maximise compliance with security policies 
</t>
  </si>
  <si>
    <t xml:space="preserve">• Evaluate technologies and tools that can address security gaps and facilitate alignment with security policies
• Roll out security guidelines and protocols, ensuring understanding and compliance
</t>
  </si>
  <si>
    <t xml:space="preserve">• Drive communication of corporate security policies and implementation of security protocols
</t>
  </si>
  <si>
    <t xml:space="preserve">• Evaluate technologies and tools that can address security gaps and facilitate alignment with security policies
</t>
  </si>
  <si>
    <t xml:space="preserve">• Develop specific action plans for different business units, based on corporate security policies, standards and guidelines
• Evaluate technologies and tools that can address security gaps and facilitate alignment with security policies
</t>
  </si>
  <si>
    <t xml:space="preserve">• Introduce suitable technologies, processes and tools to monitor, guide and maximise compliance with security policies 
</t>
  </si>
  <si>
    <t xml:space="preserve">• Evaluate technologies and tools that can address security gaps and facilitate alignment with security policies
</t>
  </si>
  <si>
    <t xml:space="preserve">• Endorse proposals for updates or enhancements to corporate security policies
</t>
  </si>
  <si>
    <t xml:space="preserve">• Manage culture of innovation and experimentation in security programme development
• Manage oversight of a suite of organisation-wide security solutions and systems
• Integrate security programmes into a cohesive security architecture
• Lead the implementation of enterprise-wide IT security programmes
</t>
  </si>
  <si>
    <t xml:space="preserve">• Drive organisation-wide security initiatives in line with internal and external standards
</t>
  </si>
  <si>
    <t xml:space="preserve">
</t>
  </si>
  <si>
    <t xml:space="preserve">• Identify potential improvements and modifications to the software configuration and deployment process or the software code
• Implement modifications to platform-specific software products and processes
</t>
  </si>
  <si>
    <t xml:space="preserve">• Produce design documentation for complex software
• Review design documentations produced
</t>
  </si>
  <si>
    <t xml:space="preserve">1. Obtain and interpret the business and software requirements for the business solution
2. Determine the scope, deliverables, target hardware and software platforms for development of proof of concept (POC)
3. Develop the POC according to the requirements
4. Present the POC to the stakeholders to evaluate if the POC meets their requirements
</t>
  </si>
  <si>
    <t xml:space="preserve">1. Analyse and understand the user requirement specifications 
2. Determine the interfaces / components required to integrate with the mobile application with the relevant stakeholders
3. Identify the security issues to be taken into consideration for the design
4. Develop technical detailed design of the mobile application in accordance to the agreed requirement specifications, security requirements, system limitations and industry standards
5. Determine the design specifications to handle testing and implementation requirements
6. Obtain sign-off with the relevant stakeholders
7. Communicate the technical detailed design to the mobility development team after sign-off
</t>
  </si>
  <si>
    <t xml:space="preserve">• Review design documentations produced
</t>
  </si>
  <si>
    <t xml:space="preserve">1. Identify objectives and lead discussions on design, using design thinking approach
2. Align design of service system with organisation’s service roadmap
3. Formulate strategic plan with stakeholders and team members by reviewing service concept document
4. Develop and communicate vision statement for the organisation in consultation with relevant department and team members
</t>
  </si>
  <si>
    <t xml:space="preserve">1. Identify specific user groups with accessibility requirements
2. Identify relevant legislations, industry accessibility standards and requirements to understand the context of accessibility
3. Consolidate relevant standards and requirements into an accessibility checklist for application to web development
4. Check the priorities identified in the analysis of web development to ensure that industry accessibility standards are met
5. Test the website accessibility using appropriate testing tools and document the results
6. Test website with different user groups to ensure that the website maintains accessibility
7. Submit the website to appropriate parties for sign off purposes
</t>
  </si>
  <si>
    <t xml:space="preserve">• Diagnose commonly encountered faults and failures in applications
</t>
  </si>
  <si>
    <t xml:space="preserve">• Propose modifications to the product / system to address requirements more effectively
</t>
  </si>
  <si>
    <t xml:space="preserve">1. Prepare for test environment and test artifacts for the testing
2. Review unit testing results to take into account issues identified during the integration test, when required
3. Execute the test scripts and tools to test on the interfaces between application components, according to the testing process
4. Compare the test results against expected results and application’s integration requirements 
5. Develop test report and actions required for discussion with the relevant stakeholders
</t>
  </si>
  <si>
    <t xml:space="preserve">1. Review the software requirements and assumptions for the solution and resolve conflicts and inconsistencies with the stakeholders
2. Develop the model based on existing architecture, organisational policies and standards
3. Validate the model against the software requirements and/or other models
4. Confirm with the IT stakeholders to ensure that there is a common understanding of the model and proposed solution
5. Obtain sign-off for the models and test results from the relevant parties
</t>
  </si>
  <si>
    <t xml:space="preserve">• Implement regular system reviews to monitor solution status and make modifications, according to an architecture management framework
</t>
  </si>
  <si>
    <t xml:space="preserve">• Articulate value added by the solution to the business needs 
</t>
  </si>
  <si>
    <t>1. Define the major kinds of applications necessary to support the business and information needs
2. Select the relevant tools and techniques to document linkages and traceability 
3. Define application architecture principles to provide guidance to the development of application architecture
4. Develop application models, architecture building blocks and solution building blocks based on the applications identified for business
5. Select the relevant application architecture viewpoints to address stakeholder concerns in the application architecture
6. Select the relevant tools and techniques to develop  the selected viewpoints
7. Analyse gaps between the current and target application architectures and translate them into corresponding opportunities
8. Develop the application architecture blueprint for approval</t>
  </si>
  <si>
    <t>1. Define the major types and sources of data necessary to support the business
2. Develop conceptual and logical information models to define the data entities, attributes and relationships to support the business
3. Select the relevant tools and techniques to document linkages and traceability 
4. Define information architecture principles to provide guidance to the organisation in its usage of information
5. Select the relevant information architecture viewpoints to address the stakeholder concerns in the information architecture
6. Analyse gaps between the current and target information architectures and translate them into corresponding opportunities
7. Develop information architecture blueprint for approval</t>
  </si>
  <si>
    <t xml:space="preserve">• Establish processes to regularly monitor, test and review solution architecture against business requirements
</t>
  </si>
  <si>
    <t>1. Identify current and future technology services and related industry standards
2. Align current and emerging products deployed or recommended within the organisation
3. Select the relevant tools and techniques to document linkages and traceability
4. Develop architecture management framework that includes regular industry technology scans
5. Define technology architecture principles to provide guidance to the technology architecture 
6. Develop high-level architectural models that guide sub-architectures or solution architecture design and deployment
7. Select the relevant technology architecture viewpoints to address stakeholder concerns in the technology architecture
8. Analyse gaps between the current and target technology architectures and translate them into corresponding opportunities
9. Develop technology architecture blueprint for approval</t>
  </si>
  <si>
    <t xml:space="preserve">1. Articulate the business and technical value of SOA to address organisation’s business and IT goals
2. Perform SOA maturity assessment of organisation
3. Select and adapt SOA adoption strategy for organisation
4. Determine potential benefits of pilot SOA project
5. Select appropriate performance measures for  the SOA adoption
6. Propose the SOA project plan based on business requirements for management approval
7. Define an appropriate roadmap for SOA adoption for the organisation
</t>
  </si>
  <si>
    <t xml:space="preserve">• Develop a strategic stakeholder management roadmap, aligned to the organisation's vision
</t>
  </si>
  <si>
    <t xml:space="preserve">1. Apply leadership styles to suit the development level of each team member
2. Apply negotiation styles according to the importance of both outcomes and relationships
</t>
  </si>
  <si>
    <t>1. Analyse legal and regulatory requirements for the organisation from all applicable sources, including industry, local, international and other sources
2. Collect and analyse communications from the regulators, including findings, expectations and requests
3. Obtain and communicate status of current and planned Information Security initiatives to the regulators, to keep the regulators informed and to incorporate their feedbacks into the Information Security strategies and initiatives
4. Provide regular updates to the regulators on the status of current and planned activities and initiatives, including changes of plans and priorities
5. Communicate expectations and feedback from the regulators to relevant Information Security personnel
6. Manage response to regulatory queries and requests for information to ensure response accuracy, completeness and timeliness</t>
  </si>
  <si>
    <t xml:space="preserve">1. Monitor ICT energy trends and findings through different information sources 
2. Identify gaps and key issues in the system and recommend solutions based on best practices 
3. Provide recommendations on ICT procurement and disposal policies according to the relevant regulations / obligations
4. Provide recommendations on lifecycle management of IT assets based on the industry trends and green ICT strategies
5. Select appropriate tools or technologies to incorporate into the organisation’s practices through discussions with relevant departments
6. Define action plans to address gaps and key issues
7. Communicate with relevant stakeholders on proposed action plans
8. Report to relevant stakeholders on Return on Investment (ROI) for the implementation of action plans
</t>
  </si>
  <si>
    <t xml:space="preserve">1. Analyse the Service-Level Agreement (SLA) requirements and related technical limitations to the design of the data centre
2. Determine the criteria and metrics for measuring the carbon footprint of the data centre
3. Schedule routine checks to monitor the carbon footprint of the data centre
4. Recommend specifications or guidelines on vendor selection for procurement and disposal of ICT infrastructure
5. Establish carbon emission compliance with the organisation’s green policies and target levels
6. Recommend solutions based on key gaps / issues from carbon footprint reports
7. Communicate work improvement plans with the relevant stakeholders
8. Conduct follow up review with relevant departments on the implementation of work improvement plans
</t>
  </si>
  <si>
    <t xml:space="preserve">1. Identify best practices for conducting routine checks on ICT energy consumption based on established technical standards 
2. Identify the technological needs of the organisation 
3. Identify best practices for green ICT operations according to design specifications
4. Analyse ICT carbon footprint according to the organisation’s standards
5. Analyse trends based on highlighted issues in the carbon footprint report 
6. Identify possible improvements in carbon emission of the organisation
7. Communicate proposed work plans and reports with senior management
8. Provide training to the technical staff on the monitoring of ICT facilities </t>
  </si>
  <si>
    <t xml:space="preserve">• Define follow up actions or modifications to sustainability practices where required
</t>
  </si>
  <si>
    <t xml:space="preserve">• Assess level of compliance with sustainability practices and standards in the organisation
• Define follow up actions or modifications to sustainability practices where required
</t>
  </si>
  <si>
    <t xml:space="preserve">• Implement action plan and solutions in line with the organisation’s sustainability strategy
• Oversee proper utilisation of approved tools, technologies and methodologies to optimise energy and resource utilisation 
• Monitor compliance with sustainability practices, processes and standards in the organisation
</t>
  </si>
  <si>
    <t>1. Evaluate best practices, guidelines, controls and procedures for conducting an carbon audit 
2. Coordinate with relevant department leaders to identify  audit requirements to be used during the different phases of the audit process
3. Perform carbon audit based on the audit procedure  
4. Identify areas of non-compliance and provide recommendations 
5. Finalise audit findings with the relevant stakeholders
6. Follow up with the relevant department leaders to ensure actions have been taken to address the non-compliance
7. Conduct follow up review with the organisation on the audit findings
8. Identify the certificate to be awarded based on overall results</t>
  </si>
  <si>
    <t xml:space="preserve">• Assess suitability and recommend appropriate tools or technologies to incorporate into the organisation’s practices </t>
  </si>
  <si>
    <t>1. Identify measures required to achieve Green ICT targets for the organisation 
2. Determine green management criteria in relation to the organisation’s needs
3. Identify measures to drive adoption and compliance to green regulations and corporate obligations
4. Identify methods to measure compliance to IT asset management policies
5. Provide guidance on projects regarding sustainability and energy conservation
6. Provide recommendations on vendor selection regarding IT asset management
7. Assess operational impact of proposed policies and make necessary adjustments
8. Communicate the policies to the relevant parties</t>
  </si>
  <si>
    <t xml:space="preserve">• Endorse action plans, tools and technologies to enhance energy and resource efficiency, based on an assessment of their feasibility, validity and alignment with business priorities
</t>
  </si>
  <si>
    <t xml:space="preserve">• Make modifications to integration plans based on feedback provided
</t>
  </si>
  <si>
    <t xml:space="preserve">1. Review feasibility of integrating multiple cloud and enterprise solutions in accordance to integration framework
2. Review technical architecture documents for cloud components to be integrated 
3. Evaluate technical considerations for the cloud solutions integration
4. Define acceptance criteria for integrated cloud solutions
5. Identify integration tools to address cloud integration requirements
6. Develop the integration plan to address cloud integration objectives and requirements
7. Develop risk mitigation plan for the cloud solutions integration to ensure risks can be addressed
8. Design appropriate usage metering and billing model for the overall cloud solution
9. Present cloud integration plan to key stakeholders for endorsement in accordance with organisational procedures
</t>
  </si>
  <si>
    <t xml:space="preserve">1. Assess the current and future business requirements of the organisation
2. Perform feasibility studies to identify the appropriate cloud solutions for the organisation based on business requirements
3. Identify the cloud integration objectives based on business requirements and how cloud components can be integrated
4. Identify risks and impact of cloud integration to systems and processes in consultation with stakeholders
5. Develop the cloud integration strategy to achieve integration objectives, risks and impact in consultation with stakeholders
6. Develop the cloud integration roadmap based on the integration strategy in consultation with stakeholders
</t>
  </si>
  <si>
    <t xml:space="preserve">1. Assess capabilities and limitations of the overall cloud solution
2. Analyse the existing cloud solution architecture to determine supported processes and data flows
3. Recommend the integration approach and integration tools to address cloud solution integration requirements
4. Identify key metrics and methods for monitoring usage of cloud solutions
5. Develop a usage metering and billing model for the integrated cloud solutions based on the integration design 
6. Provide guidance to the cloud engineering team to ensure that relevant legal and regulatory issues are complied with during cloud solutions integration
7. Provide continuous feedback on integration challenges to relevant parties to enable further refinement of the cloud solutions integration plan
</t>
  </si>
  <si>
    <t xml:space="preserve">1. Apply knowledge of overall Next Generation Network (NGN) industry structure
2. Apply knowledge of active network models and characteristics
3. Apply knowledge of active network architecture, technology and protocols
4. Apply knowledge of  how to integrate active network technologies with passive network technologies
</t>
  </si>
  <si>
    <t>1. Apply knowledge of overall Next Generation Network (NGN) industry structure
2. Apply knowledge of passive network models and characteristics
3. Apply knowledge of passive network architecture, technologies and protocols
4. Apply knowledge of how to integrate passive network technologies with active network technologies</t>
  </si>
  <si>
    <t>1. Perform gap analysis between existing network infrastructure and future NGN design
2. Identify key activities and interdependencies for each NGN integration phase where appropriate
3. Identify risks and impact of NGN evolution and integration on relevant processes in consultation with stakeholders
4. Identify various network components that need to be integrated or changed to meet future NGN requirements
5. Develop NGN evolution and integration strategy in accordance to organisation's IT strategy
6. Develop NGN evolution and integration plan based on the developed strategy
7. Obtain feedback and endorsement of NGN integration strategy and plan from the relevant stakeholders</t>
  </si>
  <si>
    <t xml:space="preserve">• Evaluate technical considerations, feasibility and implications of integrating multiple systems and components according to the integration strategy
• Manage outcomes of system integration
• Provide expert advice on and direct high-level modifications to the integration plan, so as to optimise success and performance
</t>
  </si>
  <si>
    <t xml:space="preserve">• Identify integration errors and conduct basic troubleshooting
• Propose potential changes or modifications to integration plan based on observed integration outcomes
</t>
  </si>
  <si>
    <t xml:space="preserve">1. Identify target market requirements and opportunities for cloud solutions with sales and marketing teams
2. Perform market trends and competitor pricing analysis for cloud solutions
3. Evaluate the customer’s business requirements for cloud solutions with the relevant cloud teams  
4. Develop cloud solutions roadmap to meet future market requirements
5. Assess the fit of the proposed cloud solutions based on existing catalogue of cloud solutions and overall business model  
6. Develop catalogue of cloud solutions to meet market requirements
7. Update catalogue of cloud solutions and support development of marketing collaterals and related materials
8. Assess the effectiveness of different pricing strategies against the organisation's sales objectives
9. Establish an appropriate pricing strategy for cloud solutions that aligns with the organisation’s business model and market conditions
10. Determine price adjustment strategy based on market conditions
11. Analyse the anticipated impact on demand to support the recommendations for price adjustments
12. Present proposed cloud solutions to stakeholders and management for approval
13. Communicate with both customers and relevant cloud teams to develop effective cloud service delivery mechanisms
</t>
  </si>
  <si>
    <t xml:space="preserve">• Lead the design of enterprise-wide proposals for technical products and solutions to potential customers
</t>
  </si>
  <si>
    <t>• Support the role of a specific technical product in the broader end-to-end solution delivered to customers</t>
  </si>
  <si>
    <t xml:space="preserve">1. Determine structure of system and user accounts of the test environment
2. Define test objectives and test scope according to the application / sytem to be tested 
3. Gather and consolidate the test schedules with related functionalities
4. Define test metrics, testing and acceptance criteria and processes
5. Communicate test plan to the relevant parties to ensure understanding of the tests and readiness
</t>
  </si>
  <si>
    <t xml:space="preserve">• Modify existing techniques or develop new ways to block malicious code and attacks
</t>
  </si>
  <si>
    <t xml:space="preserve">1. Establish match between firewall appliance, business needs and approved corporate security policies
2. Install firewall appliance for attack guards and intrusion detection
3. Configure access-defined and access control lists based on approved corporate security policies
4. Configure authentication, authorisation and accounting (AAA) services supporting remote access protocols in line with security requirements
</t>
  </si>
  <si>
    <t xml:space="preserve">1. Install and configure network gateway with anti-spam software
2. Install software updates on a regular basis
3. Configure software security settings to prevent malware and spam from infecting computer
</t>
  </si>
  <si>
    <t>1. Interpret log information to detect if intrusion attempt has occurred
2. Tune the detection rules to extract the relevant information
3. Follow-up with relevant parties on any detection of security intrusion</t>
  </si>
  <si>
    <t>1. Identify and analyse both internal and external threats to the system
2. Identify resources required for intrusion detection according to specifications and cost constraints
3. Evaluate risk mitigation alternatives against specifications and cost constraints
4. Implement intrusion detection based on the requirements gathered
5. Create a baseline for intrusion alerts to filter out false positives</t>
  </si>
  <si>
    <t xml:space="preserve">• Present contextual information to place cyber attacks in context
• Integrate information to support the creation of internal cyber threat intelligence products
</t>
  </si>
  <si>
    <t xml:space="preserve">• Analyse collected information to identify vulnerabilities and potential for exploitation
• Review multiple sources of data and intelligence feeds
• Integrate information to support the creation of internal cyber threat intelligence products
</t>
  </si>
  <si>
    <t xml:space="preserve">• Develop strategies for threat monitoring and tracking efforts across enterprise systems
• Synthesise multiple information sources and analysis reports into a holistic view of potential threats
• Develop mission reports and threat intelligence products that leverage so as to present analysis of threat data to key stakeholders
• Lead comprehensive evaluation of the capabilities and activities of cyber criminals, foreign intelligence entities or perpetrators
</t>
  </si>
  <si>
    <t xml:space="preserve">1. Demonstrate understanding of the concepts of user experience design
2. Demonstrate understanding of the user experience guideline and standards and how they can be integrated into work process
3. Demonstrate understanding of the constraints when designing user interface for different platforms/devices
</t>
  </si>
  <si>
    <t xml:space="preserve">1. Develop test plan based on the business criteria
2. Select the testing tool and methodologies of usability testing
3. Prepare for the test environment and artifacts for user experience acceptance testing
4. Perform the user experience acceptance test according to the project test and acceptance processes 
5. Compare the test results against expected results and user satisfaction
6. Develop test report and discuss with the relevant stakeholders for subsequent actions required
</t>
  </si>
  <si>
    <t xml:space="preserve">1. Identify the metrics to be measured relating to user experience
2. Determine and document the data elements required to analyse the metrics
3. Monitor and analyse the metrics data to keep track of the quality of the user experience 
4. Review the metrics and identify areas for future improvements 
5. Communicate feedback to the relevant stakeholders on the findings and areas of improvement
</t>
  </si>
  <si>
    <t xml:space="preserve">1. Define the value to be delivered to user based on business objectives and user perspectives
2. Determine and apply appropriate user experience methodology
3. Develop the guiding principles for user experience design decision
4. Formulate and refine the user experience strategy based on business objectives and changes to approach
5. Identify the quantitative and qualitative methods to validate the success of user experience strategy
</t>
  </si>
  <si>
    <t xml:space="preserve">• Gather inputs and feedback from users on their needs and experiences with IT products and services
• Analyse user patterns and feedback from target users of IT products and services to understand the desired user experience and outcomes
• Propose suggestions and modify aspects of an IT product or service to enhance the overall user experience
</t>
  </si>
  <si>
    <t xml:space="preserve">• Guide the development of user flow charts, ensuring alignment with the target user experience
</t>
  </si>
  <si>
    <t xml:space="preserve">• Integrate intended user experience with user feedback and response to determine impact on design parameters
• Chart the long term technical and business viability of user-experience enhancements made to IT hardware, software and services
</t>
  </si>
  <si>
    <t xml:space="preserve">• Assess findings from usability tests / inspections, and make relevant refinements to the product's user interface
</t>
  </si>
  <si>
    <t xml:space="preserve">• Document changes or updates to software / applications' user interface design
• Craft information content and materials for the product user guide
</t>
  </si>
  <si>
    <t>RLH</t>
  </si>
  <si>
    <t>CV</t>
  </si>
  <si>
    <t xml:space="preserve">1. Contribute to the planning and preparation of sales support and customer management programs
2. Develop marketing collaterals for cloud solutions to support cloud solutions market strategy
3. Develop effective cloud service delivery programs with customers and relevant cloud teams
4. Execute customer management programs for key cloud service customers
5. Evaluate effectiveness of marketing collaterals for cloud solutions and recommend improvements
6. Review effectiveness of the market strategy and provide recommendations for improvement
</t>
  </si>
  <si>
    <t xml:space="preserve">• Anticipate future changes in customer demands and needs, and their potential impact on marketing strategy
• Establish strategy to manage the customer lifecycle from end to 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</si>
</sst>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_);_(* \(#,##0.0\);_(* &quot;-&quot;?_);@_)"/>
    <numFmt numFmtId="165" formatCode="0.0%"/>
  </numFmts>
  <fonts count="19" x14ac:knownFonts="1">
    <font>
      <sz val="11"/>
      <color theme="1"/>
      <name val="Calibri"/>
      <family val="2"/>
      <scheme val="minor"/>
    </font>
    <font>
      <sz val="11"/>
      <color theme="1"/>
      <name val="Calibri"/>
      <family val="2"/>
      <scheme val="minor"/>
    </font>
    <font>
      <sz val="8"/>
      <name val="Arial"/>
      <family val="2"/>
    </font>
    <font>
      <sz val="9"/>
      <name val="Arial"/>
      <family val="2"/>
    </font>
    <font>
      <b/>
      <sz val="8"/>
      <color indexed="24"/>
      <name val="Arial"/>
      <family val="2"/>
    </font>
    <font>
      <b/>
      <sz val="9"/>
      <color indexed="24"/>
      <name val="Arial"/>
      <family val="2"/>
    </font>
    <font>
      <b/>
      <sz val="11"/>
      <color indexed="24"/>
      <name val="Arial"/>
      <family val="2"/>
    </font>
    <font>
      <sz val="8"/>
      <color rgb="FF000000"/>
      <name val="Calibri"/>
      <family val="2"/>
    </font>
    <font>
      <sz val="8"/>
      <color theme="1"/>
      <name val="Calibri"/>
      <family val="2"/>
      <scheme val="minor"/>
    </font>
    <font>
      <b/>
      <sz val="8"/>
      <color rgb="FF000000"/>
      <name val="Calibri"/>
      <family val="2"/>
    </font>
    <font>
      <sz val="8"/>
      <name val="Calibri"/>
      <family val="2"/>
    </font>
    <font>
      <b/>
      <sz val="10"/>
      <color theme="1"/>
      <name val="Calibri"/>
      <family val="2"/>
      <scheme val="minor"/>
    </font>
    <font>
      <sz val="10"/>
      <color theme="1"/>
      <name val="Calibri"/>
      <family val="2"/>
      <scheme val="minor"/>
    </font>
    <font>
      <sz val="8"/>
      <color rgb="FFFF0000"/>
      <name val="Calibri"/>
      <family val="2"/>
    </font>
    <font>
      <sz val="8"/>
      <color theme="1"/>
      <name val="Arial"/>
      <family val="2"/>
    </font>
    <font>
      <b/>
      <sz val="8"/>
      <color theme="1"/>
      <name val="Arial"/>
      <family val="2"/>
    </font>
    <font>
      <sz val="8"/>
      <name val="Calibri"/>
      <family val="2"/>
      <scheme val="minor"/>
    </font>
    <font>
      <sz val="8"/>
      <color rgb="FF000000"/>
      <name val="Arial"/>
      <family val="2"/>
    </font>
    <font>
      <sz val="8"/>
      <color rgb="FFFF0000"/>
      <name val="Arial"/>
      <family val="2"/>
    </font>
  </fonts>
  <fills count="19">
    <fill>
      <patternFill patternType="none"/>
    </fill>
    <fill>
      <patternFill patternType="gray125"/>
    </fill>
    <fill>
      <patternFill patternType="solid">
        <fgColor rgb="FFDAEEF3"/>
        <bgColor indexed="64"/>
      </patternFill>
    </fill>
    <fill>
      <patternFill patternType="solid">
        <fgColor rgb="FFE3DCFD"/>
        <bgColor indexed="64"/>
      </patternFill>
    </fill>
    <fill>
      <patternFill patternType="solid">
        <fgColor rgb="FFFADAE8"/>
        <bgColor indexed="64"/>
      </patternFill>
    </fill>
    <fill>
      <patternFill patternType="solid">
        <fgColor rgb="FFFFEFBD"/>
        <bgColor indexed="64"/>
      </patternFill>
    </fill>
    <fill>
      <patternFill patternType="solid">
        <fgColor rgb="FFD6F6DA"/>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theme="9"/>
        <bgColor indexed="64"/>
      </patternFill>
    </fill>
    <fill>
      <patternFill patternType="solid">
        <fgColor rgb="FF92D050"/>
        <bgColor indexed="64"/>
      </patternFill>
    </fill>
    <fill>
      <patternFill patternType="solid">
        <fgColor rgb="FF00B0F0"/>
        <bgColor indexed="64"/>
      </patternFill>
    </fill>
    <fill>
      <patternFill patternType="solid">
        <fgColor rgb="FF7030A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bgColor indexed="64"/>
      </patternFill>
    </fill>
    <fill>
      <patternFill patternType="solid">
        <fgColor theme="8" tint="0.79998168889431442"/>
        <bgColor indexed="64"/>
      </patternFill>
    </fill>
  </fills>
  <borders count="36">
    <border>
      <left/>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style="thin">
        <color indexed="64"/>
      </bottom>
      <diagonal/>
    </border>
    <border>
      <left/>
      <right/>
      <top style="thin">
        <color auto="1"/>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2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s>
  <cellStyleXfs count="73">
    <xf numFmtId="0" fontId="0" fillId="0" borderId="0"/>
    <xf numFmtId="0" fontId="1" fillId="0" borderId="0"/>
    <xf numFmtId="0" fontId="2" fillId="0" borderId="0"/>
    <xf numFmtId="0" fontId="1" fillId="0" borderId="0"/>
    <xf numFmtId="49" fontId="4" fillId="0" borderId="0" applyFont="0" applyFill="0" applyBorder="0" applyAlignment="0" applyProtection="0">
      <alignment horizontal="left"/>
    </xf>
    <xf numFmtId="164" fontId="3" fillId="0" borderId="0" applyAlignment="0" applyProtection="0"/>
    <xf numFmtId="165" fontId="2" fillId="0" borderId="0" applyFill="0" applyBorder="0" applyAlignment="0" applyProtection="0"/>
    <xf numFmtId="49" fontId="2" fillId="0" borderId="0" applyNumberFormat="0" applyAlignment="0" applyProtection="0">
      <alignment horizontal="left"/>
    </xf>
    <xf numFmtId="49" fontId="5" fillId="0" borderId="15" applyNumberFormat="0" applyAlignment="0" applyProtection="0">
      <alignment horizontal="left" wrapText="1"/>
    </xf>
    <xf numFmtId="49" fontId="5" fillId="0" borderId="0" applyNumberFormat="0" applyAlignment="0" applyProtection="0">
      <alignment horizontal="left" wrapText="1"/>
    </xf>
    <xf numFmtId="49" fontId="6" fillId="0" borderId="0" applyAlignment="0" applyProtection="0">
      <alignment horizontal="left"/>
    </xf>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2" fillId="0" borderId="0"/>
  </cellStyleXfs>
  <cellXfs count="292">
    <xf numFmtId="0" fontId="0" fillId="0" borderId="0" xfId="0"/>
    <xf numFmtId="0" fontId="8" fillId="0" borderId="0" xfId="0" applyFont="1" applyFill="1"/>
    <xf numFmtId="0" fontId="8" fillId="0" borderId="0" xfId="0" applyFont="1"/>
    <xf numFmtId="0" fontId="9" fillId="0" borderId="0" xfId="0" applyFont="1" applyBorder="1" applyAlignment="1">
      <alignment horizontal="center" vertical="center" wrapText="1" readingOrder="1"/>
    </xf>
    <xf numFmtId="0" fontId="9" fillId="0" borderId="3" xfId="0" applyFont="1" applyBorder="1" applyAlignment="1">
      <alignment horizontal="center" vertical="center" wrapText="1" readingOrder="1"/>
    </xf>
    <xf numFmtId="0" fontId="9" fillId="0" borderId="1" xfId="0" applyFont="1" applyBorder="1" applyAlignment="1">
      <alignment horizontal="center" vertical="center" wrapText="1" readingOrder="1"/>
    </xf>
    <xf numFmtId="0" fontId="7" fillId="0" borderId="2" xfId="0" applyFont="1" applyBorder="1" applyAlignment="1">
      <alignment horizontal="left" vertical="top" wrapText="1" readingOrder="1"/>
    </xf>
    <xf numFmtId="0" fontId="7" fillId="2" borderId="2" xfId="0" applyFont="1" applyFill="1" applyBorder="1" applyAlignment="1">
      <alignment horizontal="left" vertical="top" wrapText="1" indent="1" readingOrder="1"/>
    </xf>
    <xf numFmtId="0" fontId="7" fillId="7" borderId="2" xfId="0" applyFont="1" applyFill="1" applyBorder="1" applyAlignment="1">
      <alignment horizontal="left" vertical="top" wrapText="1" indent="1" readingOrder="1"/>
    </xf>
    <xf numFmtId="0" fontId="2" fillId="0" borderId="0" xfId="0" applyFont="1" applyAlignment="1">
      <alignment horizontal="left" vertical="top" wrapText="1" readingOrder="1"/>
    </xf>
    <xf numFmtId="0" fontId="2" fillId="2" borderId="0" xfId="0" applyFont="1" applyFill="1" applyAlignment="1">
      <alignment horizontal="left" vertical="top" wrapText="1" indent="1" readingOrder="1"/>
    </xf>
    <xf numFmtId="0" fontId="2" fillId="7" borderId="0" xfId="0" applyFont="1" applyFill="1" applyAlignment="1">
      <alignment horizontal="left" vertical="top" wrapText="1" indent="1" readingOrder="1"/>
    </xf>
    <xf numFmtId="0" fontId="7" fillId="2" borderId="0" xfId="0" applyFont="1" applyFill="1" applyAlignment="1">
      <alignment horizontal="left" vertical="top" wrapText="1" indent="1" readingOrder="1"/>
    </xf>
    <xf numFmtId="0" fontId="7" fillId="2" borderId="3" xfId="0" applyFont="1" applyFill="1" applyBorder="1" applyAlignment="1">
      <alignment horizontal="left" vertical="top" wrapText="1" indent="1" readingOrder="1"/>
    </xf>
    <xf numFmtId="0" fontId="7" fillId="7" borderId="3" xfId="0" applyFont="1" applyFill="1" applyBorder="1" applyAlignment="1">
      <alignment horizontal="left" vertical="top" wrapText="1" indent="1" readingOrder="1"/>
    </xf>
    <xf numFmtId="0" fontId="7" fillId="7" borderId="0" xfId="0" applyFont="1" applyFill="1" applyAlignment="1">
      <alignment horizontal="left" vertical="top" wrapText="1" indent="1" readingOrder="1"/>
    </xf>
    <xf numFmtId="0" fontId="7" fillId="7" borderId="0" xfId="0" applyFont="1" applyFill="1" applyBorder="1" applyAlignment="1">
      <alignment horizontal="left" vertical="top" wrapText="1" indent="1" readingOrder="1"/>
    </xf>
    <xf numFmtId="0" fontId="2" fillId="0" borderId="2" xfId="0" applyFont="1" applyBorder="1" applyAlignment="1">
      <alignment horizontal="left" vertical="top" wrapText="1" readingOrder="1"/>
    </xf>
    <xf numFmtId="0" fontId="7" fillId="3" borderId="2" xfId="0" applyFont="1" applyFill="1" applyBorder="1" applyAlignment="1">
      <alignment horizontal="left" vertical="top" wrapText="1" indent="1" readingOrder="1"/>
    </xf>
    <xf numFmtId="0" fontId="7" fillId="7" borderId="2" xfId="0" applyFont="1" applyFill="1" applyBorder="1" applyAlignment="1">
      <alignment horizontal="left" vertical="top" wrapText="1" readingOrder="1"/>
    </xf>
    <xf numFmtId="0" fontId="7" fillId="3" borderId="0" xfId="0" applyFont="1" applyFill="1" applyAlignment="1">
      <alignment horizontal="left" vertical="top" wrapText="1" indent="1" readingOrder="1"/>
    </xf>
    <xf numFmtId="0" fontId="7" fillId="7" borderId="0" xfId="0" applyFont="1" applyFill="1" applyAlignment="1">
      <alignment horizontal="left" vertical="top" wrapText="1" readingOrder="1"/>
    </xf>
    <xf numFmtId="0" fontId="7" fillId="3" borderId="2" xfId="0" applyFont="1" applyFill="1" applyBorder="1" applyAlignment="1">
      <alignment horizontal="left" vertical="top" wrapText="1" readingOrder="1"/>
    </xf>
    <xf numFmtId="0" fontId="7" fillId="3" borderId="0" xfId="0" applyFont="1" applyFill="1" applyAlignment="1">
      <alignment horizontal="left" vertical="top" wrapText="1" readingOrder="1"/>
    </xf>
    <xf numFmtId="0" fontId="2" fillId="3" borderId="0" xfId="0" applyFont="1" applyFill="1" applyAlignment="1">
      <alignment horizontal="left" vertical="top" wrapText="1" readingOrder="1"/>
    </xf>
    <xf numFmtId="0" fontId="2" fillId="3" borderId="0" xfId="0" applyFont="1" applyFill="1" applyAlignment="1">
      <alignment horizontal="left" vertical="top" wrapText="1" indent="1" readingOrder="1"/>
    </xf>
    <xf numFmtId="0" fontId="2" fillId="7" borderId="0" xfId="0" applyFont="1" applyFill="1" applyAlignment="1">
      <alignment horizontal="left" vertical="top" wrapText="1" readingOrder="1"/>
    </xf>
    <xf numFmtId="0" fontId="7" fillId="0" borderId="0" xfId="0" applyFont="1" applyBorder="1" applyAlignment="1">
      <alignment horizontal="left" vertical="top" wrapText="1" readingOrder="1"/>
    </xf>
    <xf numFmtId="0" fontId="7" fillId="3" borderId="0" xfId="0" applyFont="1" applyFill="1" applyBorder="1" applyAlignment="1">
      <alignment horizontal="left" vertical="top" wrapText="1" indent="1" readingOrder="1"/>
    </xf>
    <xf numFmtId="0" fontId="7" fillId="7" borderId="0" xfId="0" applyFont="1" applyFill="1" applyBorder="1" applyAlignment="1">
      <alignment horizontal="left" vertical="top" wrapText="1" readingOrder="1"/>
    </xf>
    <xf numFmtId="0" fontId="7" fillId="3" borderId="3" xfId="0" applyFont="1" applyFill="1" applyBorder="1" applyAlignment="1">
      <alignment horizontal="left" vertical="top" wrapText="1" indent="1" readingOrder="1"/>
    </xf>
    <xf numFmtId="0" fontId="7" fillId="7" borderId="3" xfId="0" applyFont="1" applyFill="1" applyBorder="1" applyAlignment="1">
      <alignment horizontal="left" vertical="top" wrapText="1" readingOrder="1"/>
    </xf>
    <xf numFmtId="0" fontId="7" fillId="4" borderId="2" xfId="0" applyFont="1" applyFill="1" applyBorder="1" applyAlignment="1">
      <alignment horizontal="left" vertical="top" wrapText="1" indent="1" readingOrder="1"/>
    </xf>
    <xf numFmtId="0" fontId="7" fillId="4" borderId="0" xfId="0" applyFont="1" applyFill="1" applyBorder="1" applyAlignment="1">
      <alignment horizontal="left" vertical="top" wrapText="1" indent="1" readingOrder="1"/>
    </xf>
    <xf numFmtId="0" fontId="7" fillId="0" borderId="0" xfId="0" applyFont="1" applyAlignment="1">
      <alignment horizontal="left" vertical="top" wrapText="1" readingOrder="1"/>
    </xf>
    <xf numFmtId="0" fontId="7" fillId="7" borderId="4" xfId="0" applyFont="1" applyFill="1" applyBorder="1" applyAlignment="1">
      <alignment horizontal="left" vertical="top" wrapText="1" readingOrder="1"/>
    </xf>
    <xf numFmtId="0" fontId="2" fillId="0" borderId="4" xfId="0" applyFont="1" applyBorder="1" applyAlignment="1">
      <alignment horizontal="left" vertical="top" wrapText="1" readingOrder="1"/>
    </xf>
    <xf numFmtId="0" fontId="7" fillId="4" borderId="3" xfId="0" applyFont="1" applyFill="1" applyBorder="1" applyAlignment="1">
      <alignment horizontal="left" vertical="top" wrapText="1" indent="1" readingOrder="1"/>
    </xf>
    <xf numFmtId="0" fontId="7" fillId="5" borderId="2" xfId="0" applyFont="1" applyFill="1" applyBorder="1" applyAlignment="1">
      <alignment horizontal="left" vertical="top" wrapText="1" indent="1" readingOrder="1"/>
    </xf>
    <xf numFmtId="0" fontId="7" fillId="5" borderId="0" xfId="0" applyFont="1" applyFill="1" applyBorder="1" applyAlignment="1">
      <alignment horizontal="left" vertical="top" wrapText="1" indent="1" readingOrder="1"/>
    </xf>
    <xf numFmtId="0" fontId="2" fillId="0" borderId="0" xfId="0" applyFont="1" applyBorder="1" applyAlignment="1">
      <alignment horizontal="left" vertical="top" wrapText="1" readingOrder="1"/>
    </xf>
    <xf numFmtId="0" fontId="7" fillId="5" borderId="0" xfId="0" applyFont="1" applyFill="1" applyBorder="1" applyAlignment="1">
      <alignment horizontal="left" vertical="top" wrapText="1" readingOrder="1"/>
    </xf>
    <xf numFmtId="0" fontId="7" fillId="5" borderId="3" xfId="0" applyFont="1" applyFill="1" applyBorder="1" applyAlignment="1">
      <alignment horizontal="left" vertical="top" wrapText="1" indent="1" readingOrder="1"/>
    </xf>
    <xf numFmtId="0" fontId="7" fillId="0" borderId="4" xfId="0" applyFont="1" applyBorder="1" applyAlignment="1">
      <alignment horizontal="left" vertical="top" wrapText="1" readingOrder="1"/>
    </xf>
    <xf numFmtId="0" fontId="7" fillId="5" borderId="4" xfId="0" applyFont="1" applyFill="1" applyBorder="1" applyAlignment="1">
      <alignment horizontal="left" vertical="top" wrapText="1" indent="1" readingOrder="1"/>
    </xf>
    <xf numFmtId="0" fontId="7" fillId="0" borderId="0" xfId="0" applyFont="1" applyFill="1" applyBorder="1" applyAlignment="1">
      <alignment horizontal="left" vertical="top" wrapText="1" readingOrder="1"/>
    </xf>
    <xf numFmtId="0" fontId="7" fillId="6" borderId="0" xfId="0" applyFont="1" applyFill="1" applyBorder="1" applyAlignment="1">
      <alignment horizontal="left" vertical="top" wrapText="1" indent="1" readingOrder="1"/>
    </xf>
    <xf numFmtId="0" fontId="2" fillId="0" borderId="0" xfId="0" applyFont="1" applyFill="1" applyBorder="1" applyAlignment="1">
      <alignment horizontal="left" vertical="top" wrapText="1" readingOrder="1"/>
    </xf>
    <xf numFmtId="0" fontId="7" fillId="0" borderId="4" xfId="0" applyFont="1" applyFill="1" applyBorder="1" applyAlignment="1">
      <alignment horizontal="left" vertical="top" wrapText="1" readingOrder="1"/>
    </xf>
    <xf numFmtId="0" fontId="7" fillId="6" borderId="4" xfId="0" applyFont="1" applyFill="1" applyBorder="1" applyAlignment="1">
      <alignment horizontal="left" vertical="top" wrapText="1" indent="1" readingOrder="1"/>
    </xf>
    <xf numFmtId="0" fontId="7" fillId="3" borderId="0" xfId="0" applyFont="1" applyFill="1" applyBorder="1" applyAlignment="1">
      <alignment horizontal="left" vertical="top" wrapText="1" readingOrder="1"/>
    </xf>
    <xf numFmtId="0" fontId="7" fillId="5" borderId="0" xfId="0" applyFont="1" applyFill="1" applyBorder="1" applyAlignment="1">
      <alignment horizontal="left" vertical="top" wrapText="1" readingOrder="1"/>
    </xf>
    <xf numFmtId="0" fontId="7" fillId="2" borderId="0" xfId="0" applyFont="1" applyFill="1" applyBorder="1" applyAlignment="1">
      <alignment horizontal="left" vertical="top" wrapText="1" indent="1" readingOrder="1"/>
    </xf>
    <xf numFmtId="0" fontId="7" fillId="3" borderId="0" xfId="0" applyFont="1" applyFill="1" applyBorder="1" applyAlignment="1">
      <alignment horizontal="left" vertical="top" wrapText="1" readingOrder="1"/>
    </xf>
    <xf numFmtId="0" fontId="7" fillId="2" borderId="0" xfId="0" applyFont="1" applyFill="1" applyBorder="1" applyAlignment="1">
      <alignment horizontal="left" vertical="top" wrapText="1" indent="1" readingOrder="1"/>
    </xf>
    <xf numFmtId="0" fontId="7" fillId="3" borderId="0" xfId="0" applyFont="1" applyFill="1" applyBorder="1" applyAlignment="1">
      <alignment horizontal="left" vertical="top" wrapText="1" indent="1" readingOrder="1"/>
    </xf>
    <xf numFmtId="0" fontId="7" fillId="3" borderId="0" xfId="0" applyFont="1" applyFill="1" applyBorder="1" applyAlignment="1">
      <alignment horizontal="left" vertical="top" wrapText="1" indent="1" readingOrder="1"/>
    </xf>
    <xf numFmtId="0" fontId="0" fillId="0" borderId="0" xfId="0"/>
    <xf numFmtId="0" fontId="11" fillId="15" borderId="0" xfId="0" applyFont="1" applyFill="1" applyAlignment="1">
      <alignment vertical="top" wrapText="1"/>
    </xf>
    <xf numFmtId="0" fontId="7" fillId="0" borderId="0" xfId="0" applyFont="1" applyBorder="1" applyAlignment="1">
      <alignment horizontal="left" vertical="top" wrapText="1" readingOrder="1"/>
    </xf>
    <xf numFmtId="0" fontId="7" fillId="3" borderId="0" xfId="0" applyFont="1" applyFill="1" applyBorder="1" applyAlignment="1">
      <alignment horizontal="left" vertical="top" wrapText="1" indent="1" readingOrder="1"/>
    </xf>
    <xf numFmtId="0" fontId="7" fillId="2" borderId="0" xfId="0" applyFont="1" applyFill="1" applyBorder="1" applyAlignment="1">
      <alignment horizontal="left" vertical="top" wrapText="1" indent="1" readingOrder="1"/>
    </xf>
    <xf numFmtId="0" fontId="7" fillId="3" borderId="0" xfId="0" applyFont="1" applyFill="1" applyBorder="1" applyAlignment="1">
      <alignment horizontal="left" vertical="top" wrapText="1" indent="1" readingOrder="1"/>
    </xf>
    <xf numFmtId="0" fontId="0" fillId="0" borderId="0" xfId="0" applyFill="1"/>
    <xf numFmtId="0" fontId="2" fillId="0" borderId="0" xfId="0" applyFont="1" applyBorder="1" applyAlignment="1">
      <alignment horizontal="left" vertical="top" wrapText="1" readingOrder="1"/>
    </xf>
    <xf numFmtId="0" fontId="0" fillId="0" borderId="0" xfId="0"/>
    <xf numFmtId="0" fontId="14" fillId="0" borderId="0" xfId="0" applyFont="1" applyAlignment="1">
      <alignment vertical="top" wrapText="1"/>
    </xf>
    <xf numFmtId="0" fontId="11" fillId="15" borderId="0" xfId="0" applyFont="1" applyFill="1" applyAlignment="1">
      <alignment vertical="top" wrapText="1"/>
    </xf>
    <xf numFmtId="0" fontId="12" fillId="0" borderId="0" xfId="0" applyFont="1" applyAlignment="1">
      <alignment vertical="top" wrapText="1"/>
    </xf>
    <xf numFmtId="0" fontId="7" fillId="0" borderId="13" xfId="0" applyFont="1" applyBorder="1" applyAlignment="1">
      <alignment horizontal="left" vertical="top" wrapText="1" indent="1" readingOrder="1"/>
    </xf>
    <xf numFmtId="0" fontId="7" fillId="3" borderId="7" xfId="0" applyFont="1" applyFill="1" applyBorder="1" applyAlignment="1">
      <alignment horizontal="left" vertical="top" wrapText="1" indent="1" readingOrder="1"/>
    </xf>
    <xf numFmtId="0" fontId="7" fillId="6" borderId="7" xfId="0" applyFont="1" applyFill="1" applyBorder="1" applyAlignment="1">
      <alignment horizontal="left" vertical="top" wrapText="1" indent="1" readingOrder="1"/>
    </xf>
    <xf numFmtId="0" fontId="7" fillId="2" borderId="13" xfId="0" applyFont="1" applyFill="1" applyBorder="1" applyAlignment="1">
      <alignment horizontal="left" vertical="top" wrapText="1" indent="1" readingOrder="1"/>
    </xf>
    <xf numFmtId="0" fontId="12" fillId="14" borderId="0" xfId="0" applyFont="1" applyFill="1" applyAlignment="1">
      <alignment vertical="top" wrapText="1"/>
    </xf>
    <xf numFmtId="0" fontId="12" fillId="16" borderId="0" xfId="0" applyFont="1" applyFill="1" applyAlignment="1">
      <alignment vertical="top" wrapText="1"/>
    </xf>
    <xf numFmtId="0" fontId="12" fillId="17" borderId="0" xfId="0" applyFont="1" applyFill="1" applyAlignment="1">
      <alignment vertical="top" wrapText="1"/>
    </xf>
    <xf numFmtId="0" fontId="7" fillId="3" borderId="0" xfId="0" applyFont="1" applyFill="1" applyBorder="1" applyAlignment="1">
      <alignment horizontal="left" vertical="top" wrapText="1" readingOrder="1"/>
    </xf>
    <xf numFmtId="0" fontId="7" fillId="3" borderId="0" xfId="0" applyFont="1" applyFill="1" applyBorder="1" applyAlignment="1">
      <alignment horizontal="left" vertical="top" wrapText="1" indent="1" readingOrder="1"/>
    </xf>
    <xf numFmtId="0" fontId="2" fillId="0" borderId="0" xfId="0" applyFont="1" applyBorder="1" applyAlignment="1">
      <alignment horizontal="left" vertical="top" wrapText="1" readingOrder="1"/>
    </xf>
    <xf numFmtId="0" fontId="7" fillId="6" borderId="0" xfId="0" applyFont="1" applyFill="1" applyBorder="1" applyAlignment="1">
      <alignment horizontal="left" vertical="top" wrapText="1" indent="1" readingOrder="1"/>
    </xf>
    <xf numFmtId="0" fontId="2" fillId="0" borderId="0" xfId="0" applyFont="1" applyFill="1" applyBorder="1" applyAlignment="1">
      <alignment horizontal="left" vertical="top" wrapText="1" readingOrder="1"/>
    </xf>
    <xf numFmtId="0" fontId="7" fillId="3" borderId="0" xfId="0" applyFont="1" applyFill="1" applyBorder="1" applyAlignment="1">
      <alignment horizontal="left" vertical="top" wrapText="1" indent="1" readingOrder="1"/>
    </xf>
    <xf numFmtId="0" fontId="7" fillId="3" borderId="0" xfId="0" applyFont="1" applyFill="1" applyBorder="1" applyAlignment="1">
      <alignment horizontal="left" vertical="top" wrapText="1" indent="1" readingOrder="1"/>
    </xf>
    <xf numFmtId="0" fontId="7" fillId="5" borderId="0" xfId="0" applyFont="1" applyFill="1" applyBorder="1" applyAlignment="1">
      <alignment horizontal="left" vertical="top" wrapText="1" readingOrder="1"/>
    </xf>
    <xf numFmtId="0" fontId="7" fillId="2" borderId="0" xfId="0" applyFont="1" applyFill="1" applyBorder="1" applyAlignment="1">
      <alignment horizontal="left" vertical="top" wrapText="1" indent="1" readingOrder="1"/>
    </xf>
    <xf numFmtId="0" fontId="7" fillId="0" borderId="0" xfId="0" applyFont="1" applyBorder="1" applyAlignment="1">
      <alignment horizontal="left" vertical="top" wrapText="1" readingOrder="1"/>
    </xf>
    <xf numFmtId="0" fontId="14" fillId="0" borderId="0" xfId="0" applyFont="1" applyAlignment="1">
      <alignment vertical="top" wrapText="1"/>
    </xf>
    <xf numFmtId="0" fontId="15" fillId="0" borderId="0" xfId="0" applyFont="1" applyAlignment="1">
      <alignment vertical="top" wrapText="1"/>
    </xf>
    <xf numFmtId="0" fontId="11" fillId="15" borderId="0" xfId="0" applyFont="1" applyFill="1" applyAlignment="1">
      <alignment vertical="top" wrapText="1"/>
    </xf>
    <xf numFmtId="0" fontId="12" fillId="0" borderId="0" xfId="0" applyFont="1" applyAlignment="1">
      <alignment vertical="top" wrapText="1"/>
    </xf>
    <xf numFmtId="0" fontId="12" fillId="0" borderId="0" xfId="0" applyFont="1" applyFill="1" applyAlignment="1">
      <alignment vertical="top" wrapText="1"/>
    </xf>
    <xf numFmtId="0" fontId="12" fillId="0" borderId="0" xfId="0" applyFont="1" applyAlignment="1">
      <alignment horizontal="center" vertical="top" wrapText="1"/>
    </xf>
    <xf numFmtId="0" fontId="9" fillId="0" borderId="3" xfId="0" applyFont="1" applyFill="1" applyBorder="1" applyAlignment="1">
      <alignment horizontal="center" vertical="center" wrapText="1" readingOrder="1"/>
    </xf>
    <xf numFmtId="0" fontId="9" fillId="0" borderId="0" xfId="0" applyFont="1" applyFill="1" applyBorder="1" applyAlignment="1">
      <alignment horizontal="center" vertical="center" wrapText="1" readingOrder="1"/>
    </xf>
    <xf numFmtId="49" fontId="14" fillId="0" borderId="0" xfId="0" applyNumberFormat="1" applyFont="1" applyAlignment="1">
      <alignment vertical="top" wrapText="1"/>
    </xf>
    <xf numFmtId="49" fontId="11" fillId="15" borderId="0" xfId="0" applyNumberFormat="1" applyFont="1" applyFill="1" applyAlignment="1">
      <alignment vertical="top" wrapText="1"/>
    </xf>
    <xf numFmtId="49" fontId="12" fillId="0" borderId="0" xfId="0" applyNumberFormat="1" applyFont="1" applyAlignment="1">
      <alignment vertical="top" wrapText="1"/>
    </xf>
    <xf numFmtId="49" fontId="2" fillId="0" borderId="7" xfId="0" applyNumberFormat="1" applyFont="1" applyBorder="1" applyAlignment="1">
      <alignment horizontal="left" vertical="top" wrapText="1" indent="1" readingOrder="1"/>
    </xf>
    <xf numFmtId="49" fontId="7" fillId="0" borderId="7" xfId="0" applyNumberFormat="1" applyFont="1" applyBorder="1" applyAlignment="1">
      <alignment horizontal="left" vertical="top" wrapText="1" indent="1" readingOrder="1"/>
    </xf>
    <xf numFmtId="49" fontId="2" fillId="0" borderId="7" xfId="0" applyNumberFormat="1" applyFont="1" applyBorder="1" applyAlignment="1">
      <alignment horizontal="left" vertical="top" wrapText="1" readingOrder="1"/>
    </xf>
    <xf numFmtId="49" fontId="7" fillId="0" borderId="7" xfId="0" applyNumberFormat="1" applyFont="1" applyBorder="1" applyAlignment="1">
      <alignment horizontal="left" vertical="top" wrapText="1" readingOrder="1"/>
    </xf>
    <xf numFmtId="49" fontId="7" fillId="3" borderId="7" xfId="0" applyNumberFormat="1" applyFont="1" applyFill="1" applyBorder="1" applyAlignment="1">
      <alignment horizontal="left" vertical="top" wrapText="1" indent="1" readingOrder="1"/>
    </xf>
    <xf numFmtId="49" fontId="7" fillId="4" borderId="7" xfId="0" applyNumberFormat="1" applyFont="1" applyFill="1" applyBorder="1" applyAlignment="1">
      <alignment horizontal="left" vertical="top" wrapText="1" indent="1" readingOrder="1"/>
    </xf>
    <xf numFmtId="49" fontId="7" fillId="0" borderId="9" xfId="0" applyNumberFormat="1" applyFont="1" applyFill="1" applyBorder="1" applyAlignment="1">
      <alignment horizontal="left" vertical="top" wrapText="1" readingOrder="1"/>
    </xf>
    <xf numFmtId="49" fontId="7" fillId="0" borderId="0" xfId="0" applyNumberFormat="1" applyFont="1" applyFill="1" applyBorder="1" applyAlignment="1">
      <alignment horizontal="left" vertical="top" wrapText="1" indent="1" readingOrder="1"/>
    </xf>
    <xf numFmtId="49" fontId="2" fillId="0" borderId="0" xfId="0" applyNumberFormat="1" applyFont="1" applyFill="1" applyBorder="1" applyAlignment="1">
      <alignment horizontal="left" vertical="top" wrapText="1" indent="1" readingOrder="1"/>
    </xf>
    <xf numFmtId="49" fontId="2" fillId="0" borderId="0" xfId="0" applyNumberFormat="1" applyFont="1" applyFill="1" applyBorder="1" applyAlignment="1">
      <alignment horizontal="left" vertical="top" wrapText="1" readingOrder="1"/>
    </xf>
    <xf numFmtId="49" fontId="7" fillId="0" borderId="0" xfId="0" applyNumberFormat="1" applyFont="1" applyFill="1" applyBorder="1" applyAlignment="1">
      <alignment horizontal="left" vertical="top" wrapText="1" readingOrder="1"/>
    </xf>
    <xf numFmtId="49" fontId="2" fillId="0" borderId="0" xfId="0" applyNumberFormat="1" applyFont="1" applyBorder="1" applyAlignment="1">
      <alignment horizontal="left" vertical="top" wrapText="1" readingOrder="1"/>
    </xf>
    <xf numFmtId="49" fontId="7" fillId="0" borderId="0" xfId="0" applyNumberFormat="1" applyFont="1" applyBorder="1" applyAlignment="1">
      <alignment horizontal="left" vertical="top" wrapText="1" readingOrder="1"/>
    </xf>
    <xf numFmtId="49" fontId="7" fillId="6" borderId="0" xfId="0" applyNumberFormat="1" applyFont="1" applyFill="1" applyBorder="1" applyAlignment="1">
      <alignment horizontal="left" vertical="top" wrapText="1" indent="1" readingOrder="1"/>
    </xf>
    <xf numFmtId="49" fontId="14" fillId="0" borderId="0" xfId="0" applyNumberFormat="1" applyFont="1" applyBorder="1" applyAlignment="1">
      <alignment vertical="top" wrapText="1"/>
    </xf>
    <xf numFmtId="49" fontId="8" fillId="7" borderId="0" xfId="0" applyNumberFormat="1" applyFont="1" applyFill="1" applyBorder="1" applyAlignment="1">
      <alignment horizontal="center" wrapText="1"/>
    </xf>
    <xf numFmtId="49" fontId="9" fillId="0" borderId="0" xfId="0" applyNumberFormat="1" applyFont="1" applyBorder="1" applyAlignment="1">
      <alignment horizontal="center" vertical="center" wrapText="1" readingOrder="1"/>
    </xf>
    <xf numFmtId="49" fontId="9" fillId="0" borderId="0" xfId="0" applyNumberFormat="1" applyFont="1" applyFill="1" applyBorder="1" applyAlignment="1">
      <alignment horizontal="center" vertical="center" wrapText="1" readingOrder="1"/>
    </xf>
    <xf numFmtId="49" fontId="9" fillId="8" borderId="19" xfId="0" applyNumberFormat="1" applyFont="1" applyFill="1" applyBorder="1" applyAlignment="1">
      <alignment horizontal="center" vertical="center" wrapText="1" readingOrder="1"/>
    </xf>
    <xf numFmtId="49" fontId="9" fillId="10" borderId="19" xfId="0" applyNumberFormat="1" applyFont="1" applyFill="1" applyBorder="1" applyAlignment="1">
      <alignment horizontal="center" vertical="center" wrapText="1" readingOrder="1"/>
    </xf>
    <xf numFmtId="49" fontId="9" fillId="9" borderId="19" xfId="0" applyNumberFormat="1" applyFont="1" applyFill="1" applyBorder="1" applyAlignment="1">
      <alignment horizontal="center" vertical="center" wrapText="1" readingOrder="1"/>
    </xf>
    <xf numFmtId="49" fontId="9" fillId="11" borderId="19" xfId="0" applyNumberFormat="1" applyFont="1" applyFill="1" applyBorder="1" applyAlignment="1">
      <alignment horizontal="center" vertical="center" wrapText="1" readingOrder="1"/>
    </xf>
    <xf numFmtId="49" fontId="9" fillId="12" borderId="19" xfId="0" applyNumberFormat="1" applyFont="1" applyFill="1" applyBorder="1" applyAlignment="1">
      <alignment horizontal="center" vertical="center" wrapText="1" readingOrder="1"/>
    </xf>
    <xf numFmtId="49" fontId="9" fillId="13" borderId="19" xfId="0" applyNumberFormat="1" applyFont="1" applyFill="1" applyBorder="1" applyAlignment="1">
      <alignment horizontal="center" vertical="center" wrapText="1" readingOrder="1"/>
    </xf>
    <xf numFmtId="49" fontId="7" fillId="0" borderId="16" xfId="0" applyNumberFormat="1" applyFont="1" applyBorder="1" applyAlignment="1">
      <alignment horizontal="left" vertical="top" wrapText="1" indent="1" readingOrder="1"/>
    </xf>
    <xf numFmtId="49" fontId="7" fillId="2" borderId="21" xfId="0" applyNumberFormat="1" applyFont="1" applyFill="1" applyBorder="1" applyAlignment="1">
      <alignment horizontal="left" vertical="top" wrapText="1" indent="1" readingOrder="1"/>
    </xf>
    <xf numFmtId="49" fontId="2" fillId="0" borderId="8" xfId="0" applyNumberFormat="1" applyFont="1" applyBorder="1" applyAlignment="1">
      <alignment horizontal="left" vertical="top" wrapText="1" indent="1" readingOrder="1"/>
    </xf>
    <xf numFmtId="49" fontId="2" fillId="0" borderId="8" xfId="0" applyNumberFormat="1" applyFont="1" applyBorder="1" applyAlignment="1">
      <alignment horizontal="left" vertical="top" wrapText="1" readingOrder="1"/>
    </xf>
    <xf numFmtId="49" fontId="7" fillId="4" borderId="18" xfId="0" applyNumberFormat="1" applyFont="1" applyFill="1" applyBorder="1" applyAlignment="1">
      <alignment horizontal="left" vertical="top" wrapText="1" indent="1" readingOrder="1"/>
    </xf>
    <xf numFmtId="49" fontId="10" fillId="4" borderId="18" xfId="0" applyNumberFormat="1" applyFont="1" applyFill="1" applyBorder="1" applyAlignment="1">
      <alignment horizontal="left" vertical="top" wrapText="1" indent="1" readingOrder="1"/>
    </xf>
    <xf numFmtId="49" fontId="2" fillId="0" borderId="10" xfId="0" applyNumberFormat="1" applyFont="1" applyFill="1" applyBorder="1" applyAlignment="1">
      <alignment horizontal="left" vertical="top" wrapText="1" readingOrder="1"/>
    </xf>
    <xf numFmtId="49" fontId="8" fillId="0" borderId="0" xfId="0" applyNumberFormat="1" applyFont="1" applyFill="1"/>
    <xf numFmtId="49" fontId="8" fillId="0" borderId="0" xfId="0" applyNumberFormat="1" applyFont="1"/>
    <xf numFmtId="49" fontId="9" fillId="0" borderId="3" xfId="0" applyNumberFormat="1" applyFont="1" applyBorder="1" applyAlignment="1">
      <alignment horizontal="center" vertical="center" wrapText="1" readingOrder="1"/>
    </xf>
    <xf numFmtId="49" fontId="9" fillId="11" borderId="0" xfId="0" applyNumberFormat="1" applyFont="1" applyFill="1" applyBorder="1" applyAlignment="1">
      <alignment horizontal="center" vertical="center" wrapText="1" readingOrder="1"/>
    </xf>
    <xf numFmtId="49" fontId="9" fillId="0" borderId="2" xfId="0" applyNumberFormat="1" applyFont="1" applyBorder="1" applyAlignment="1">
      <alignment horizontal="center" vertical="center" wrapText="1" readingOrder="1"/>
    </xf>
    <xf numFmtId="49" fontId="7" fillId="2" borderId="19" xfId="0" applyNumberFormat="1" applyFont="1" applyFill="1" applyBorder="1" applyAlignment="1">
      <alignment horizontal="left" vertical="top" wrapText="1" indent="1" readingOrder="1"/>
    </xf>
    <xf numFmtId="49" fontId="7" fillId="2" borderId="20" xfId="0" applyNumberFormat="1" applyFont="1" applyFill="1" applyBorder="1" applyAlignment="1">
      <alignment horizontal="left" vertical="top" wrapText="1" indent="1" readingOrder="1"/>
    </xf>
    <xf numFmtId="49" fontId="7" fillId="2" borderId="22" xfId="0" applyNumberFormat="1" applyFont="1" applyFill="1" applyBorder="1" applyAlignment="1">
      <alignment horizontal="left" vertical="top" wrapText="1" indent="1" readingOrder="1"/>
    </xf>
    <xf numFmtId="49" fontId="7" fillId="2" borderId="14" xfId="0" applyNumberFormat="1" applyFont="1" applyFill="1" applyBorder="1" applyAlignment="1">
      <alignment horizontal="left" vertical="top" wrapText="1" indent="1" readingOrder="1"/>
    </xf>
    <xf numFmtId="49" fontId="7" fillId="3" borderId="19" xfId="0" applyNumberFormat="1" applyFont="1" applyFill="1" applyBorder="1" applyAlignment="1">
      <alignment horizontal="left" vertical="top" wrapText="1" indent="1" readingOrder="1"/>
    </xf>
    <xf numFmtId="49" fontId="7" fillId="3" borderId="22" xfId="0" applyNumberFormat="1" applyFont="1" applyFill="1" applyBorder="1" applyAlignment="1">
      <alignment horizontal="left" vertical="top" wrapText="1" indent="1" readingOrder="1"/>
    </xf>
    <xf numFmtId="49" fontId="7" fillId="3" borderId="20" xfId="0" applyNumberFormat="1" applyFont="1" applyFill="1" applyBorder="1" applyAlignment="1">
      <alignment horizontal="left" vertical="top" wrapText="1" indent="1" readingOrder="1"/>
    </xf>
    <xf numFmtId="49" fontId="7" fillId="3" borderId="14" xfId="0" applyNumberFormat="1" applyFont="1" applyFill="1" applyBorder="1" applyAlignment="1">
      <alignment horizontal="left" vertical="top" wrapText="1" indent="1" readingOrder="1"/>
    </xf>
    <xf numFmtId="49" fontId="7" fillId="3" borderId="21" xfId="0" applyNumberFormat="1" applyFont="1" applyFill="1" applyBorder="1" applyAlignment="1">
      <alignment horizontal="left" vertical="top" wrapText="1" indent="1" readingOrder="1"/>
    </xf>
    <xf numFmtId="49" fontId="7" fillId="4" borderId="19" xfId="0" applyNumberFormat="1" applyFont="1" applyFill="1" applyBorder="1" applyAlignment="1">
      <alignment horizontal="left" vertical="top" wrapText="1" indent="1" readingOrder="1"/>
    </xf>
    <xf numFmtId="49" fontId="7" fillId="4" borderId="22" xfId="0" applyNumberFormat="1" applyFont="1" applyFill="1" applyBorder="1" applyAlignment="1">
      <alignment horizontal="left" vertical="top" wrapText="1" indent="1" readingOrder="1"/>
    </xf>
    <xf numFmtId="49" fontId="7" fillId="4" borderId="20" xfId="0" applyNumberFormat="1" applyFont="1" applyFill="1" applyBorder="1" applyAlignment="1">
      <alignment horizontal="left" vertical="top" wrapText="1" indent="1" readingOrder="1"/>
    </xf>
    <xf numFmtId="49" fontId="7" fillId="4" borderId="14" xfId="0" applyNumberFormat="1" applyFont="1" applyFill="1" applyBorder="1" applyAlignment="1">
      <alignment horizontal="left" vertical="top" wrapText="1" indent="1" readingOrder="1"/>
    </xf>
    <xf numFmtId="49" fontId="7" fillId="5" borderId="14" xfId="0" applyNumberFormat="1" applyFont="1" applyFill="1" applyBorder="1" applyAlignment="1">
      <alignment horizontal="left" vertical="top" wrapText="1" indent="1" readingOrder="1"/>
    </xf>
    <xf numFmtId="49" fontId="7" fillId="5" borderId="19" xfId="0" applyNumberFormat="1" applyFont="1" applyFill="1" applyBorder="1" applyAlignment="1">
      <alignment horizontal="left" vertical="top" wrapText="1" indent="1" readingOrder="1"/>
    </xf>
    <xf numFmtId="49" fontId="7" fillId="5" borderId="20" xfId="0" applyNumberFormat="1" applyFont="1" applyFill="1" applyBorder="1" applyAlignment="1">
      <alignment horizontal="left" vertical="top" wrapText="1" indent="1" readingOrder="1"/>
    </xf>
    <xf numFmtId="49" fontId="7" fillId="5" borderId="22" xfId="0" applyNumberFormat="1" applyFont="1" applyFill="1" applyBorder="1" applyAlignment="1">
      <alignment horizontal="left" vertical="top" wrapText="1" indent="1" readingOrder="1"/>
    </xf>
    <xf numFmtId="49" fontId="7" fillId="6" borderId="19" xfId="0" applyNumberFormat="1" applyFont="1" applyFill="1" applyBorder="1" applyAlignment="1">
      <alignment horizontal="left" vertical="top" wrapText="1" indent="1" readingOrder="1"/>
    </xf>
    <xf numFmtId="49" fontId="7" fillId="6" borderId="20" xfId="0" applyNumberFormat="1" applyFont="1" applyFill="1" applyBorder="1" applyAlignment="1">
      <alignment horizontal="left" vertical="top" wrapText="1" indent="1" readingOrder="1"/>
    </xf>
    <xf numFmtId="49" fontId="7" fillId="6" borderId="14" xfId="0" applyNumberFormat="1" applyFont="1" applyFill="1" applyBorder="1" applyAlignment="1">
      <alignment horizontal="left" vertical="top" wrapText="1" indent="1" readingOrder="1"/>
    </xf>
    <xf numFmtId="49" fontId="7" fillId="6" borderId="22" xfId="0" applyNumberFormat="1" applyFont="1" applyFill="1" applyBorder="1" applyAlignment="1">
      <alignment horizontal="left" vertical="top" wrapText="1" indent="1" readingOrder="1"/>
    </xf>
    <xf numFmtId="49" fontId="7" fillId="6" borderId="23" xfId="0" applyNumberFormat="1" applyFont="1" applyFill="1" applyBorder="1" applyAlignment="1">
      <alignment horizontal="left" vertical="top" wrapText="1" indent="1" readingOrder="1"/>
    </xf>
    <xf numFmtId="49" fontId="7" fillId="6" borderId="24" xfId="0" applyNumberFormat="1" applyFont="1" applyFill="1" applyBorder="1" applyAlignment="1">
      <alignment horizontal="left" vertical="top" wrapText="1" indent="1" readingOrder="1"/>
    </xf>
    <xf numFmtId="49" fontId="7" fillId="6" borderId="26" xfId="0" applyNumberFormat="1" applyFont="1" applyFill="1" applyBorder="1" applyAlignment="1">
      <alignment horizontal="left" vertical="top" wrapText="1" indent="1" readingOrder="1"/>
    </xf>
    <xf numFmtId="49" fontId="7" fillId="6" borderId="21" xfId="0" applyNumberFormat="1" applyFont="1" applyFill="1" applyBorder="1" applyAlignment="1">
      <alignment horizontal="left" vertical="top" wrapText="1" indent="1" readingOrder="1"/>
    </xf>
    <xf numFmtId="49" fontId="9" fillId="14" borderId="0" xfId="0" applyNumberFormat="1" applyFont="1" applyFill="1" applyBorder="1" applyAlignment="1">
      <alignment horizontal="center" vertical="center" wrapText="1" readingOrder="1"/>
    </xf>
    <xf numFmtId="0" fontId="7" fillId="3" borderId="0" xfId="0" applyFont="1" applyFill="1" applyBorder="1" applyAlignment="1">
      <alignment horizontal="left" vertical="top" wrapText="1" readingOrder="1"/>
    </xf>
    <xf numFmtId="0" fontId="7" fillId="2" borderId="0" xfId="0" applyFont="1" applyFill="1" applyBorder="1" applyAlignment="1">
      <alignment horizontal="left" vertical="top" wrapText="1" indent="1" readingOrder="1"/>
    </xf>
    <xf numFmtId="49" fontId="7" fillId="3" borderId="19" xfId="0" applyNumberFormat="1" applyFont="1" applyFill="1" applyBorder="1" applyAlignment="1">
      <alignment horizontal="left" vertical="top" wrapText="1" indent="1" readingOrder="1"/>
    </xf>
    <xf numFmtId="49" fontId="7" fillId="3" borderId="22" xfId="0" applyNumberFormat="1" applyFont="1" applyFill="1" applyBorder="1" applyAlignment="1">
      <alignment horizontal="left" vertical="top" wrapText="1" indent="1" readingOrder="1"/>
    </xf>
    <xf numFmtId="49" fontId="7" fillId="3" borderId="19" xfId="0" applyNumberFormat="1" applyFont="1" applyFill="1" applyBorder="1" applyAlignment="1">
      <alignment horizontal="left" vertical="top" wrapText="1" indent="1" readingOrder="1"/>
    </xf>
    <xf numFmtId="49" fontId="7" fillId="3" borderId="22" xfId="0" applyNumberFormat="1" applyFont="1" applyFill="1" applyBorder="1" applyAlignment="1">
      <alignment horizontal="left" vertical="top" wrapText="1" indent="1" readingOrder="1"/>
    </xf>
    <xf numFmtId="49" fontId="7" fillId="0" borderId="18" xfId="0" applyNumberFormat="1" applyFont="1" applyBorder="1" applyAlignment="1">
      <alignment horizontal="left" vertical="top" wrapText="1" indent="1" readingOrder="1"/>
    </xf>
    <xf numFmtId="49" fontId="2" fillId="0" borderId="18" xfId="0" applyNumberFormat="1" applyFont="1" applyBorder="1" applyAlignment="1">
      <alignment horizontal="left" vertical="top" wrapText="1" indent="1" readingOrder="1"/>
    </xf>
    <xf numFmtId="49" fontId="7" fillId="0" borderId="18" xfId="0" applyNumberFormat="1" applyFont="1" applyFill="1" applyBorder="1" applyAlignment="1">
      <alignment horizontal="left" vertical="top" wrapText="1" indent="1" readingOrder="1"/>
    </xf>
    <xf numFmtId="49" fontId="2" fillId="0" borderId="18" xfId="0" applyNumberFormat="1" applyFont="1" applyBorder="1" applyAlignment="1">
      <alignment horizontal="left" vertical="top" wrapText="1" readingOrder="1"/>
    </xf>
    <xf numFmtId="49" fontId="7" fillId="3" borderId="18" xfId="0" applyNumberFormat="1" applyFont="1" applyFill="1" applyBorder="1" applyAlignment="1">
      <alignment horizontal="left" vertical="top" wrapText="1" indent="1" readingOrder="1"/>
    </xf>
    <xf numFmtId="49" fontId="7" fillId="0" borderId="18" xfId="0" applyNumberFormat="1" applyFont="1" applyBorder="1" applyAlignment="1">
      <alignment horizontal="left" vertical="top" wrapText="1" readingOrder="1"/>
    </xf>
    <xf numFmtId="49" fontId="10" fillId="3" borderId="18" xfId="0" applyNumberFormat="1" applyFont="1" applyFill="1" applyBorder="1" applyAlignment="1">
      <alignment horizontal="left" vertical="top" wrapText="1" indent="1" readingOrder="1"/>
    </xf>
    <xf numFmtId="49" fontId="7" fillId="5" borderId="18" xfId="0" applyNumberFormat="1" applyFont="1" applyFill="1" applyBorder="1" applyAlignment="1">
      <alignment horizontal="left" vertical="top" wrapText="1" indent="1" readingOrder="1"/>
    </xf>
    <xf numFmtId="49" fontId="10" fillId="5" borderId="18" xfId="0" applyNumberFormat="1" applyFont="1" applyFill="1" applyBorder="1" applyAlignment="1">
      <alignment horizontal="left" vertical="top" wrapText="1" indent="1" readingOrder="1"/>
    </xf>
    <xf numFmtId="49" fontId="7" fillId="0" borderId="18" xfId="0" applyNumberFormat="1" applyFont="1" applyFill="1" applyBorder="1" applyAlignment="1">
      <alignment horizontal="left" vertical="top" wrapText="1" readingOrder="1"/>
    </xf>
    <xf numFmtId="49" fontId="7" fillId="6" borderId="18" xfId="0" applyNumberFormat="1" applyFont="1" applyFill="1" applyBorder="1" applyAlignment="1">
      <alignment horizontal="left" vertical="top" wrapText="1" indent="1" readingOrder="1"/>
    </xf>
    <xf numFmtId="49" fontId="2" fillId="0" borderId="18" xfId="0" applyNumberFormat="1" applyFont="1" applyFill="1" applyBorder="1" applyAlignment="1">
      <alignment horizontal="left" vertical="top" wrapText="1" readingOrder="1"/>
    </xf>
    <xf numFmtId="49" fontId="7" fillId="0" borderId="28" xfId="0" applyNumberFormat="1" applyFont="1" applyBorder="1" applyAlignment="1">
      <alignment horizontal="left" vertical="top" wrapText="1" indent="1" readingOrder="1"/>
    </xf>
    <xf numFmtId="49" fontId="7" fillId="0" borderId="7" xfId="0" applyNumberFormat="1" applyFont="1" applyFill="1" applyBorder="1" applyAlignment="1">
      <alignment horizontal="left" vertical="top" wrapText="1" readingOrder="1"/>
    </xf>
    <xf numFmtId="49" fontId="2" fillId="0" borderId="7" xfId="0" applyNumberFormat="1" applyFont="1" applyFill="1" applyBorder="1" applyAlignment="1">
      <alignment horizontal="left" vertical="top" wrapText="1" readingOrder="1"/>
    </xf>
    <xf numFmtId="49" fontId="2" fillId="0" borderId="8" xfId="0" applyNumberFormat="1" applyFont="1" applyFill="1" applyBorder="1" applyAlignment="1">
      <alignment horizontal="left" vertical="top" wrapText="1" readingOrder="1"/>
    </xf>
    <xf numFmtId="49" fontId="7" fillId="0" borderId="25" xfId="0" applyNumberFormat="1" applyFont="1" applyFill="1" applyBorder="1" applyAlignment="1">
      <alignment horizontal="left" vertical="top" wrapText="1" readingOrder="1"/>
    </xf>
    <xf numFmtId="49" fontId="2" fillId="0" borderId="25" xfId="0" applyNumberFormat="1" applyFont="1" applyFill="1" applyBorder="1" applyAlignment="1">
      <alignment horizontal="left" vertical="top" wrapText="1" readingOrder="1"/>
    </xf>
    <xf numFmtId="49" fontId="7" fillId="2" borderId="11" xfId="0" applyNumberFormat="1" applyFont="1" applyFill="1" applyBorder="1" applyAlignment="1">
      <alignment horizontal="left" vertical="top" wrapText="1" indent="1" readingOrder="1"/>
    </xf>
    <xf numFmtId="49" fontId="7" fillId="2" borderId="27" xfId="0" applyNumberFormat="1" applyFont="1" applyFill="1" applyBorder="1" applyAlignment="1">
      <alignment horizontal="left" vertical="top" wrapText="1" indent="1" readingOrder="1"/>
    </xf>
    <xf numFmtId="49" fontId="7" fillId="2" borderId="23" xfId="0" applyNumberFormat="1" applyFont="1" applyFill="1" applyBorder="1" applyAlignment="1">
      <alignment horizontal="left" vertical="top" wrapText="1" indent="1" readingOrder="1"/>
    </xf>
    <xf numFmtId="49" fontId="7" fillId="3" borderId="29" xfId="0" applyNumberFormat="1" applyFont="1" applyFill="1" applyBorder="1" applyAlignment="1">
      <alignment horizontal="left" vertical="top" wrapText="1" indent="1" readingOrder="1"/>
    </xf>
    <xf numFmtId="49" fontId="7" fillId="3" borderId="23" xfId="0" applyNumberFormat="1" applyFont="1" applyFill="1" applyBorder="1" applyAlignment="1">
      <alignment horizontal="left" vertical="top" wrapText="1" indent="1" readingOrder="1"/>
    </xf>
    <xf numFmtId="49" fontId="7" fillId="3" borderId="26" xfId="0" applyNumberFormat="1" applyFont="1" applyFill="1" applyBorder="1" applyAlignment="1">
      <alignment horizontal="left" vertical="top" wrapText="1" indent="1" readingOrder="1"/>
    </xf>
    <xf numFmtId="0" fontId="7" fillId="5" borderId="0" xfId="0" applyFont="1" applyFill="1" applyBorder="1" applyAlignment="1">
      <alignment horizontal="left" vertical="top" wrapText="1" readingOrder="1"/>
    </xf>
    <xf numFmtId="49" fontId="7" fillId="4" borderId="11" xfId="0" applyNumberFormat="1" applyFont="1" applyFill="1" applyBorder="1" applyAlignment="1">
      <alignment horizontal="left" vertical="top" wrapText="1" indent="1" readingOrder="1"/>
    </xf>
    <xf numFmtId="49" fontId="7" fillId="4" borderId="6" xfId="0" applyNumberFormat="1" applyFont="1" applyFill="1" applyBorder="1" applyAlignment="1">
      <alignment horizontal="left" vertical="top" wrapText="1" indent="1" readingOrder="1"/>
    </xf>
    <xf numFmtId="49" fontId="7" fillId="4" borderId="23" xfId="0" applyNumberFormat="1" applyFont="1" applyFill="1" applyBorder="1" applyAlignment="1">
      <alignment horizontal="left" vertical="top" wrapText="1" indent="1" readingOrder="1"/>
    </xf>
    <xf numFmtId="49" fontId="7" fillId="4" borderId="30" xfId="0" applyNumberFormat="1" applyFont="1" applyFill="1" applyBorder="1" applyAlignment="1">
      <alignment horizontal="left" vertical="top" wrapText="1" indent="1" readingOrder="1"/>
    </xf>
    <xf numFmtId="49" fontId="7" fillId="4" borderId="27" xfId="0" applyNumberFormat="1" applyFont="1" applyFill="1" applyBorder="1" applyAlignment="1">
      <alignment horizontal="left" vertical="top" wrapText="1" indent="1" readingOrder="1"/>
    </xf>
    <xf numFmtId="49" fontId="7" fillId="4" borderId="29" xfId="0" applyNumberFormat="1" applyFont="1" applyFill="1" applyBorder="1" applyAlignment="1">
      <alignment horizontal="left" vertical="top" wrapText="1" indent="1" readingOrder="1"/>
    </xf>
    <xf numFmtId="49" fontId="7" fillId="4" borderId="21" xfId="0" applyNumberFormat="1" applyFont="1" applyFill="1" applyBorder="1" applyAlignment="1">
      <alignment horizontal="left" vertical="top" wrapText="1" indent="1" readingOrder="1"/>
    </xf>
    <xf numFmtId="0" fontId="8" fillId="0" borderId="18" xfId="0" applyFont="1" applyBorder="1"/>
    <xf numFmtId="49" fontId="7" fillId="4" borderId="26" xfId="0" applyNumberFormat="1" applyFont="1" applyFill="1" applyBorder="1" applyAlignment="1">
      <alignment horizontal="left" vertical="top" wrapText="1" indent="1" readingOrder="1"/>
    </xf>
    <xf numFmtId="49" fontId="7" fillId="5" borderId="27" xfId="0" applyNumberFormat="1" applyFont="1" applyFill="1" applyBorder="1" applyAlignment="1">
      <alignment horizontal="left" vertical="top" wrapText="1" indent="1" readingOrder="1"/>
    </xf>
    <xf numFmtId="49" fontId="7" fillId="5" borderId="23" xfId="0" applyNumberFormat="1" applyFont="1" applyFill="1" applyBorder="1" applyAlignment="1">
      <alignment horizontal="left" vertical="top" wrapText="1" indent="1" readingOrder="1"/>
    </xf>
    <xf numFmtId="49" fontId="7" fillId="5" borderId="21" xfId="0" applyNumberFormat="1" applyFont="1" applyFill="1" applyBorder="1" applyAlignment="1">
      <alignment horizontal="left" vertical="top" wrapText="1" indent="1" readingOrder="1"/>
    </xf>
    <xf numFmtId="0" fontId="11" fillId="0" borderId="0" xfId="0" applyFont="1" applyAlignment="1">
      <alignment vertical="top" wrapText="1"/>
    </xf>
    <xf numFmtId="49" fontId="7" fillId="5" borderId="26" xfId="0" applyNumberFormat="1" applyFont="1" applyFill="1" applyBorder="1" applyAlignment="1">
      <alignment horizontal="left" vertical="top" wrapText="1" indent="1" readingOrder="1"/>
    </xf>
    <xf numFmtId="49" fontId="7" fillId="3" borderId="6" xfId="0" applyNumberFormat="1" applyFont="1" applyFill="1" applyBorder="1" applyAlignment="1">
      <alignment horizontal="left" vertical="top" wrapText="1" indent="1" readingOrder="1"/>
    </xf>
    <xf numFmtId="49" fontId="7" fillId="3" borderId="30" xfId="0" applyNumberFormat="1" applyFont="1" applyFill="1" applyBorder="1" applyAlignment="1">
      <alignment horizontal="left" vertical="top" wrapText="1" indent="1" readingOrder="1"/>
    </xf>
    <xf numFmtId="49" fontId="2" fillId="0" borderId="31" xfId="0" applyNumberFormat="1" applyFont="1" applyFill="1" applyBorder="1" applyAlignment="1">
      <alignment horizontal="left" vertical="top" wrapText="1" readingOrder="1"/>
    </xf>
    <xf numFmtId="49" fontId="2" fillId="0" borderId="32" xfId="0" applyNumberFormat="1" applyFont="1" applyFill="1" applyBorder="1" applyAlignment="1">
      <alignment horizontal="left" vertical="top" wrapText="1" readingOrder="1"/>
    </xf>
    <xf numFmtId="49" fontId="7" fillId="0" borderId="32" xfId="0" applyNumberFormat="1" applyFont="1" applyFill="1" applyBorder="1" applyAlignment="1">
      <alignment horizontal="left" vertical="top" wrapText="1" indent="1" readingOrder="1"/>
    </xf>
    <xf numFmtId="49" fontId="10" fillId="18" borderId="18" xfId="0" applyNumberFormat="1" applyFont="1" applyFill="1" applyBorder="1" applyAlignment="1">
      <alignment horizontal="left" vertical="top" wrapText="1" indent="1" readingOrder="1"/>
    </xf>
    <xf numFmtId="0" fontId="12" fillId="0" borderId="0" xfId="0" applyFont="1" applyFill="1" applyAlignment="1">
      <alignment horizontal="center" vertical="top" wrapText="1"/>
    </xf>
    <xf numFmtId="49" fontId="7" fillId="0" borderId="33" xfId="0" applyNumberFormat="1" applyFont="1" applyBorder="1" applyAlignment="1">
      <alignment horizontal="left" vertical="top" wrapText="1" indent="1" readingOrder="1"/>
    </xf>
    <xf numFmtId="49" fontId="7" fillId="0" borderId="11" xfId="0" applyNumberFormat="1" applyFont="1" applyBorder="1" applyAlignment="1">
      <alignment horizontal="left" vertical="top" wrapText="1" indent="1" readingOrder="1"/>
    </xf>
    <xf numFmtId="49" fontId="2" fillId="0" borderId="11" xfId="0" applyNumberFormat="1" applyFont="1" applyBorder="1" applyAlignment="1">
      <alignment horizontal="left" vertical="top" wrapText="1" indent="1" readingOrder="1"/>
    </xf>
    <xf numFmtId="49" fontId="13" fillId="2" borderId="11" xfId="0" applyNumberFormat="1" applyFont="1" applyFill="1" applyBorder="1" applyAlignment="1">
      <alignment horizontal="left" vertical="top" wrapText="1" indent="1" readingOrder="1"/>
    </xf>
    <xf numFmtId="49" fontId="7" fillId="3" borderId="11" xfId="0" applyNumberFormat="1" applyFont="1" applyFill="1" applyBorder="1" applyAlignment="1">
      <alignment horizontal="left" vertical="top" wrapText="1" indent="1" readingOrder="1"/>
    </xf>
    <xf numFmtId="49" fontId="13" fillId="3" borderId="11" xfId="0" applyNumberFormat="1" applyFont="1" applyFill="1" applyBorder="1" applyAlignment="1">
      <alignment horizontal="left" vertical="top" wrapText="1" indent="1" readingOrder="1"/>
    </xf>
    <xf numFmtId="49" fontId="2" fillId="0" borderId="11" xfId="0" applyNumberFormat="1" applyFont="1" applyBorder="1" applyAlignment="1">
      <alignment horizontal="left" vertical="top" wrapText="1" readingOrder="1"/>
    </xf>
    <xf numFmtId="49" fontId="7" fillId="0" borderId="11" xfId="0" applyNumberFormat="1" applyFont="1" applyBorder="1" applyAlignment="1">
      <alignment horizontal="left" vertical="top" wrapText="1" readingOrder="1"/>
    </xf>
    <xf numFmtId="49" fontId="10" fillId="3" borderId="11" xfId="0" applyNumberFormat="1" applyFont="1" applyFill="1" applyBorder="1" applyAlignment="1">
      <alignment horizontal="left" vertical="top" wrapText="1" indent="1" readingOrder="1"/>
    </xf>
    <xf numFmtId="49" fontId="7" fillId="5" borderId="11" xfId="0" applyNumberFormat="1" applyFont="1" applyFill="1" applyBorder="1" applyAlignment="1">
      <alignment horizontal="left" vertical="top" wrapText="1" indent="1" readingOrder="1"/>
    </xf>
    <xf numFmtId="49" fontId="7" fillId="6" borderId="11" xfId="0" applyNumberFormat="1" applyFont="1" applyFill="1" applyBorder="1" applyAlignment="1">
      <alignment horizontal="left" vertical="top" wrapText="1" indent="1" readingOrder="1"/>
    </xf>
    <xf numFmtId="49" fontId="7" fillId="6" borderId="34" xfId="0" applyNumberFormat="1" applyFont="1" applyFill="1" applyBorder="1" applyAlignment="1">
      <alignment horizontal="left" vertical="top" wrapText="1" indent="1" readingOrder="1"/>
    </xf>
    <xf numFmtId="49" fontId="7" fillId="6" borderId="35" xfId="0" applyNumberFormat="1" applyFont="1" applyFill="1" applyBorder="1" applyAlignment="1">
      <alignment horizontal="left" vertical="top" wrapText="1" indent="1" readingOrder="1"/>
    </xf>
    <xf numFmtId="49" fontId="10" fillId="3" borderId="7" xfId="0" applyNumberFormat="1" applyFont="1" applyFill="1" applyBorder="1" applyAlignment="1">
      <alignment horizontal="left" vertical="top" wrapText="1" indent="1" readingOrder="1"/>
    </xf>
    <xf numFmtId="49" fontId="10" fillId="0" borderId="16" xfId="0" applyNumberFormat="1" applyFont="1" applyBorder="1" applyAlignment="1">
      <alignment horizontal="left" vertical="top" wrapText="1" indent="1" readingOrder="1"/>
    </xf>
    <xf numFmtId="49" fontId="10" fillId="2" borderId="28" xfId="0" applyNumberFormat="1" applyFont="1" applyFill="1" applyBorder="1" applyAlignment="1">
      <alignment horizontal="left" vertical="top" wrapText="1" indent="1" readingOrder="1"/>
    </xf>
    <xf numFmtId="49" fontId="10" fillId="2" borderId="17" xfId="0" applyNumberFormat="1" applyFont="1" applyFill="1" applyBorder="1" applyAlignment="1">
      <alignment horizontal="left" vertical="top" wrapText="1" indent="1" readingOrder="1"/>
    </xf>
    <xf numFmtId="49" fontId="10" fillId="0" borderId="7" xfId="0" applyNumberFormat="1" applyFont="1" applyBorder="1" applyAlignment="1">
      <alignment horizontal="left" vertical="top" wrapText="1" indent="1" readingOrder="1"/>
    </xf>
    <xf numFmtId="49" fontId="10" fillId="2" borderId="18" xfId="0" applyNumberFormat="1" applyFont="1" applyFill="1" applyBorder="1" applyAlignment="1">
      <alignment horizontal="left" vertical="top" wrapText="1" indent="1" readingOrder="1"/>
    </xf>
    <xf numFmtId="49" fontId="10" fillId="2" borderId="8" xfId="0" applyNumberFormat="1" applyFont="1" applyFill="1" applyBorder="1" applyAlignment="1">
      <alignment horizontal="left" vertical="top" wrapText="1" indent="1" readingOrder="1"/>
    </xf>
    <xf numFmtId="49" fontId="10" fillId="2" borderId="7" xfId="0" applyNumberFormat="1" applyFont="1" applyFill="1" applyBorder="1" applyAlignment="1">
      <alignment horizontal="left" vertical="top" wrapText="1" indent="1" readingOrder="1"/>
    </xf>
    <xf numFmtId="0" fontId="16" fillId="0" borderId="18" xfId="0" applyFont="1" applyBorder="1"/>
    <xf numFmtId="49" fontId="16" fillId="0" borderId="18" xfId="0" applyNumberFormat="1" applyFont="1" applyBorder="1"/>
    <xf numFmtId="49" fontId="16" fillId="0" borderId="8" xfId="0" applyNumberFormat="1" applyFont="1" applyBorder="1"/>
    <xf numFmtId="49" fontId="10" fillId="0" borderId="18" xfId="0" applyNumberFormat="1" applyFont="1" applyFill="1" applyBorder="1" applyAlignment="1">
      <alignment horizontal="left" vertical="top" wrapText="1" indent="1" readingOrder="1"/>
    </xf>
    <xf numFmtId="49" fontId="10" fillId="0" borderId="8" xfId="0" applyNumberFormat="1" applyFont="1" applyFill="1" applyBorder="1" applyAlignment="1">
      <alignment horizontal="left" vertical="top" wrapText="1" indent="1" readingOrder="1"/>
    </xf>
    <xf numFmtId="49" fontId="10" fillId="3" borderId="8" xfId="0" applyNumberFormat="1" applyFont="1" applyFill="1" applyBorder="1" applyAlignment="1">
      <alignment horizontal="left" vertical="top" wrapText="1" indent="1" readingOrder="1"/>
    </xf>
    <xf numFmtId="49" fontId="16" fillId="0" borderId="7" xfId="0" applyNumberFormat="1" applyFont="1" applyBorder="1"/>
    <xf numFmtId="49" fontId="10" fillId="0" borderId="18" xfId="0" applyNumberFormat="1" applyFont="1" applyBorder="1" applyAlignment="1">
      <alignment horizontal="left" vertical="top" wrapText="1" readingOrder="1"/>
    </xf>
    <xf numFmtId="49" fontId="10" fillId="0" borderId="8" xfId="0" applyNumberFormat="1" applyFont="1" applyBorder="1" applyAlignment="1">
      <alignment horizontal="left" vertical="top" wrapText="1" readingOrder="1"/>
    </xf>
    <xf numFmtId="49" fontId="10" fillId="0" borderId="7" xfId="0" applyNumberFormat="1" applyFont="1" applyBorder="1" applyAlignment="1">
      <alignment horizontal="left" vertical="top" wrapText="1" readingOrder="1"/>
    </xf>
    <xf numFmtId="49" fontId="10" fillId="4" borderId="7" xfId="0" applyNumberFormat="1" applyFont="1" applyFill="1" applyBorder="1" applyAlignment="1">
      <alignment horizontal="left" vertical="top" wrapText="1" indent="1" readingOrder="1"/>
    </xf>
    <xf numFmtId="49" fontId="10" fillId="4" borderId="8" xfId="0" applyNumberFormat="1" applyFont="1" applyFill="1" applyBorder="1" applyAlignment="1">
      <alignment horizontal="left" vertical="top" wrapText="1" indent="1" readingOrder="1"/>
    </xf>
    <xf numFmtId="49" fontId="10" fillId="5" borderId="8" xfId="0" applyNumberFormat="1" applyFont="1" applyFill="1" applyBorder="1" applyAlignment="1">
      <alignment horizontal="left" vertical="top" wrapText="1" indent="1" readingOrder="1"/>
    </xf>
    <xf numFmtId="49" fontId="10" fillId="5" borderId="7" xfId="0" applyNumberFormat="1" applyFont="1" applyFill="1" applyBorder="1" applyAlignment="1">
      <alignment horizontal="left" vertical="top" wrapText="1" indent="1" readingOrder="1"/>
    </xf>
    <xf numFmtId="49" fontId="10" fillId="6" borderId="7" xfId="0" applyNumberFormat="1" applyFont="1" applyFill="1" applyBorder="1" applyAlignment="1">
      <alignment horizontal="left" vertical="top" wrapText="1" indent="1" readingOrder="1"/>
    </xf>
    <xf numFmtId="49" fontId="10" fillId="6" borderId="18" xfId="0" applyNumberFormat="1" applyFont="1" applyFill="1" applyBorder="1" applyAlignment="1">
      <alignment horizontal="left" vertical="top" wrapText="1" indent="1" readingOrder="1"/>
    </xf>
    <xf numFmtId="49" fontId="10" fillId="6" borderId="8" xfId="0" applyNumberFormat="1" applyFont="1" applyFill="1" applyBorder="1" applyAlignment="1">
      <alignment horizontal="left" vertical="top" wrapText="1" indent="1" readingOrder="1"/>
    </xf>
    <xf numFmtId="49" fontId="10" fillId="6" borderId="9" xfId="0" applyNumberFormat="1" applyFont="1" applyFill="1" applyBorder="1" applyAlignment="1">
      <alignment horizontal="left" vertical="top" wrapText="1" indent="1" readingOrder="1"/>
    </xf>
    <xf numFmtId="49" fontId="10" fillId="6" borderId="25" xfId="0" applyNumberFormat="1" applyFont="1" applyFill="1" applyBorder="1" applyAlignment="1">
      <alignment horizontal="left" vertical="top" wrapText="1" indent="1" readingOrder="1"/>
    </xf>
    <xf numFmtId="49" fontId="12" fillId="0" borderId="0" xfId="0" applyNumberFormat="1" applyFont="1" applyFill="1" applyAlignment="1">
      <alignment vertical="top" wrapText="1"/>
    </xf>
    <xf numFmtId="0" fontId="12" fillId="0" borderId="0" xfId="0" quotePrefix="1" applyFont="1" applyAlignment="1">
      <alignment vertical="top" wrapText="1"/>
    </xf>
    <xf numFmtId="0" fontId="11" fillId="17" borderId="0" xfId="0" applyFont="1" applyFill="1" applyBorder="1" applyAlignment="1">
      <alignment vertical="top" wrapText="1"/>
    </xf>
    <xf numFmtId="49" fontId="17" fillId="3" borderId="18" xfId="0" applyNumberFormat="1" applyFont="1" applyFill="1" applyBorder="1" applyAlignment="1">
      <alignment horizontal="left" vertical="top" wrapText="1" indent="1" readingOrder="1"/>
    </xf>
    <xf numFmtId="0" fontId="14" fillId="0" borderId="18" xfId="0" applyFont="1" applyBorder="1"/>
    <xf numFmtId="49" fontId="17" fillId="2" borderId="18" xfId="0" applyNumberFormat="1" applyFont="1" applyFill="1" applyBorder="1" applyAlignment="1">
      <alignment horizontal="left" vertical="top" wrapText="1" indent="1" readingOrder="1"/>
    </xf>
    <xf numFmtId="49" fontId="17" fillId="4" borderId="18" xfId="0" applyNumberFormat="1" applyFont="1" applyFill="1" applyBorder="1" applyAlignment="1">
      <alignment horizontal="left" vertical="top" wrapText="1" indent="1" readingOrder="1"/>
    </xf>
    <xf numFmtId="49" fontId="17" fillId="5" borderId="18" xfId="0" applyNumberFormat="1" applyFont="1" applyFill="1" applyBorder="1" applyAlignment="1">
      <alignment horizontal="left" vertical="top" wrapText="1" indent="1" readingOrder="1"/>
    </xf>
    <xf numFmtId="49" fontId="2" fillId="3" borderId="18" xfId="0" applyNumberFormat="1" applyFont="1" applyFill="1" applyBorder="1" applyAlignment="1">
      <alignment horizontal="left" vertical="top" wrapText="1" indent="1" readingOrder="1"/>
    </xf>
    <xf numFmtId="49" fontId="17" fillId="6" borderId="18" xfId="0" applyNumberFormat="1" applyFont="1" applyFill="1" applyBorder="1" applyAlignment="1">
      <alignment horizontal="left" vertical="top" wrapText="1" indent="1" readingOrder="1"/>
    </xf>
    <xf numFmtId="49" fontId="2" fillId="2" borderId="18" xfId="0" applyNumberFormat="1" applyFont="1" applyFill="1" applyBorder="1" applyAlignment="1">
      <alignment horizontal="left" vertical="top" wrapText="1" indent="1" readingOrder="1"/>
    </xf>
    <xf numFmtId="49" fontId="2" fillId="18" borderId="18" xfId="0" applyNumberFormat="1" applyFont="1" applyFill="1" applyBorder="1" applyAlignment="1">
      <alignment horizontal="left" vertical="top" wrapText="1" indent="1" readingOrder="1"/>
    </xf>
    <xf numFmtId="49" fontId="2" fillId="4" borderId="18" xfId="0" applyNumberFormat="1" applyFont="1" applyFill="1" applyBorder="1" applyAlignment="1">
      <alignment horizontal="left" vertical="top" wrapText="1" indent="1" readingOrder="1"/>
    </xf>
    <xf numFmtId="49" fontId="2" fillId="5" borderId="18" xfId="0" applyNumberFormat="1" applyFont="1" applyFill="1" applyBorder="1" applyAlignment="1">
      <alignment horizontal="left" vertical="top" wrapText="1" indent="1" readingOrder="1"/>
    </xf>
    <xf numFmtId="49" fontId="2" fillId="6" borderId="18" xfId="0" applyNumberFormat="1" applyFont="1" applyFill="1" applyBorder="1" applyAlignment="1">
      <alignment horizontal="left" vertical="top" wrapText="1" indent="1" readingOrder="1"/>
    </xf>
    <xf numFmtId="49" fontId="13" fillId="4" borderId="7" xfId="0" applyNumberFormat="1" applyFont="1" applyFill="1" applyBorder="1" applyAlignment="1">
      <alignment horizontal="left" vertical="top" wrapText="1" indent="1" readingOrder="1"/>
    </xf>
    <xf numFmtId="49" fontId="13" fillId="4" borderId="18" xfId="0" applyNumberFormat="1" applyFont="1" applyFill="1" applyBorder="1" applyAlignment="1">
      <alignment horizontal="left" vertical="top" wrapText="1" indent="1" readingOrder="1"/>
    </xf>
    <xf numFmtId="49" fontId="18" fillId="4" borderId="18" xfId="0" applyNumberFormat="1" applyFont="1" applyFill="1" applyBorder="1" applyAlignment="1">
      <alignment horizontal="left" vertical="top" wrapText="1" indent="1" readingOrder="1"/>
    </xf>
    <xf numFmtId="0" fontId="11" fillId="8" borderId="0" xfId="0" applyFont="1" applyFill="1" applyBorder="1" applyAlignment="1">
      <alignment vertical="top" wrapText="1"/>
    </xf>
    <xf numFmtId="0" fontId="9" fillId="0" borderId="11" xfId="0" applyFont="1" applyBorder="1" applyAlignment="1">
      <alignment horizontal="center" vertical="center" wrapText="1" readingOrder="1"/>
    </xf>
    <xf numFmtId="0" fontId="9" fillId="0" borderId="12" xfId="0" applyFont="1" applyBorder="1" applyAlignment="1">
      <alignment horizontal="center" vertical="center" wrapText="1" readingOrder="1"/>
    </xf>
    <xf numFmtId="0" fontId="9" fillId="0" borderId="6" xfId="0" applyFont="1" applyBorder="1" applyAlignment="1">
      <alignment horizontal="center" vertical="center" wrapText="1" readingOrder="1"/>
    </xf>
    <xf numFmtId="0" fontId="7" fillId="6" borderId="5" xfId="0" applyFont="1" applyFill="1" applyBorder="1" applyAlignment="1">
      <alignment horizontal="left" vertical="top" wrapText="1" readingOrder="1"/>
    </xf>
    <xf numFmtId="0" fontId="7" fillId="6" borderId="0" xfId="0" applyFont="1" applyFill="1" applyBorder="1" applyAlignment="1">
      <alignment horizontal="left" vertical="top" wrapText="1" readingOrder="1"/>
    </xf>
    <xf numFmtId="0" fontId="7" fillId="6" borderId="4" xfId="0" applyFont="1" applyFill="1" applyBorder="1" applyAlignment="1">
      <alignment horizontal="left" vertical="top" wrapText="1" readingOrder="1"/>
    </xf>
    <xf numFmtId="0" fontId="8" fillId="7" borderId="0" xfId="0" applyFont="1" applyFill="1" applyBorder="1" applyAlignment="1">
      <alignment horizontal="center" wrapText="1"/>
    </xf>
    <xf numFmtId="49" fontId="9" fillId="0" borderId="0" xfId="0" applyNumberFormat="1" applyFont="1" applyBorder="1" applyAlignment="1">
      <alignment horizontal="center" vertical="center" wrapText="1" readingOrder="1"/>
    </xf>
    <xf numFmtId="0" fontId="7" fillId="3" borderId="2" xfId="0" applyFont="1" applyFill="1" applyBorder="1" applyAlignment="1">
      <alignment horizontal="left" vertical="top" wrapText="1" readingOrder="1"/>
    </xf>
    <xf numFmtId="0" fontId="7" fillId="3" borderId="0" xfId="0" applyFont="1" applyFill="1" applyBorder="1" applyAlignment="1">
      <alignment horizontal="left" vertical="top" wrapText="1" readingOrder="1"/>
    </xf>
    <xf numFmtId="0" fontId="7" fillId="3" borderId="3" xfId="0" applyFont="1" applyFill="1" applyBorder="1" applyAlignment="1">
      <alignment horizontal="left" vertical="top" wrapText="1" readingOrder="1"/>
    </xf>
    <xf numFmtId="0" fontId="7" fillId="4" borderId="2" xfId="0" applyFont="1" applyFill="1" applyBorder="1" applyAlignment="1">
      <alignment horizontal="left" vertical="top" wrapText="1" readingOrder="1"/>
    </xf>
    <xf numFmtId="0" fontId="7" fillId="4" borderId="0" xfId="0" applyFont="1" applyFill="1" applyBorder="1" applyAlignment="1">
      <alignment horizontal="left" vertical="top" wrapText="1" readingOrder="1"/>
    </xf>
    <xf numFmtId="0" fontId="7" fillId="4" borderId="3" xfId="0" applyFont="1" applyFill="1" applyBorder="1" applyAlignment="1">
      <alignment horizontal="left" vertical="top" wrapText="1" readingOrder="1"/>
    </xf>
    <xf numFmtId="0" fontId="7" fillId="5" borderId="2" xfId="0" applyFont="1" applyFill="1" applyBorder="1" applyAlignment="1">
      <alignment horizontal="left" vertical="top" wrapText="1" readingOrder="1"/>
    </xf>
    <xf numFmtId="0" fontId="7" fillId="5" borderId="0" xfId="0" applyFont="1" applyFill="1" applyBorder="1" applyAlignment="1">
      <alignment horizontal="left" vertical="top" wrapText="1" readingOrder="1"/>
    </xf>
    <xf numFmtId="0" fontId="7" fillId="2" borderId="2" xfId="0" applyFont="1" applyFill="1" applyBorder="1" applyAlignment="1">
      <alignment horizontal="left" vertical="top" wrapText="1" readingOrder="1"/>
    </xf>
    <xf numFmtId="0" fontId="7" fillId="2" borderId="0" xfId="0" applyFont="1" applyFill="1" applyBorder="1" applyAlignment="1">
      <alignment horizontal="left" vertical="top" wrapText="1" readingOrder="1"/>
    </xf>
    <xf numFmtId="0" fontId="7" fillId="2" borderId="0" xfId="0" applyFont="1" applyFill="1" applyBorder="1" applyAlignment="1">
      <alignment horizontal="left" vertical="top" wrapText="1" indent="1" readingOrder="1"/>
    </xf>
    <xf numFmtId="0" fontId="7" fillId="2" borderId="3" xfId="0" applyFont="1" applyFill="1" applyBorder="1" applyAlignment="1">
      <alignment horizontal="left" vertical="top" wrapText="1" indent="1" readingOrder="1"/>
    </xf>
    <xf numFmtId="49" fontId="7" fillId="3" borderId="23" xfId="0" applyNumberFormat="1" applyFont="1" applyFill="1" applyBorder="1" applyAlignment="1">
      <alignment horizontal="left" vertical="top" wrapText="1" indent="1" readingOrder="1"/>
    </xf>
    <xf numFmtId="49" fontId="7" fillId="3" borderId="26" xfId="0" applyNumberFormat="1" applyFont="1" applyFill="1" applyBorder="1" applyAlignment="1">
      <alignment horizontal="left" vertical="top" wrapText="1" indent="1" readingOrder="1"/>
    </xf>
  </cellXfs>
  <cellStyles count="73">
    <cellStyle name="Brand Align Left Text" xfId="4"/>
    <cellStyle name="Brand Default" xfId="5"/>
    <cellStyle name="Brand Percent" xfId="6"/>
    <cellStyle name="Brand Source" xfId="7"/>
    <cellStyle name="Brand Subtitle with Underline" xfId="8"/>
    <cellStyle name="Brand Subtitle without Underline" xfId="9"/>
    <cellStyle name="Brand Title" xfId="10"/>
    <cellStyle name="Normal" xfId="0" builtinId="0"/>
    <cellStyle name="Normal 10" xfId="2"/>
    <cellStyle name="Normal 11" xfId="11"/>
    <cellStyle name="Normal 12" xfId="1"/>
    <cellStyle name="Normal 13" xfId="72"/>
    <cellStyle name="Normal 2" xfId="12"/>
    <cellStyle name="Normal 2 2" xfId="13"/>
    <cellStyle name="Normal 2 2 2" xfId="14"/>
    <cellStyle name="Normal 2 2 2 2" xfId="15"/>
    <cellStyle name="Normal 2 2 3" xfId="16"/>
    <cellStyle name="Normal 2 2 3 2" xfId="17"/>
    <cellStyle name="Normal 2 2 4" xfId="18"/>
    <cellStyle name="Normal 2 2 4 2" xfId="19"/>
    <cellStyle name="Normal 2 2 5" xfId="20"/>
    <cellStyle name="Normal 2 2 5 2" xfId="21"/>
    <cellStyle name="Normal 2 2 6" xfId="22"/>
    <cellStyle name="Normal 3" xfId="23"/>
    <cellStyle name="Normal 3 2" xfId="24"/>
    <cellStyle name="Normal 3 2 2" xfId="25"/>
    <cellStyle name="Normal 3 2 2 2" xfId="26"/>
    <cellStyle name="Normal 3 2 3" xfId="27"/>
    <cellStyle name="Normal 3 2 3 2" xfId="28"/>
    <cellStyle name="Normal 3 2 4" xfId="29"/>
    <cellStyle name="Normal 3 2 4 2" xfId="30"/>
    <cellStyle name="Normal 3 2 5" xfId="31"/>
    <cellStyle name="Normal 3 2 5 2" xfId="32"/>
    <cellStyle name="Normal 3 2 6" xfId="33"/>
    <cellStyle name="Normal 3 3" xfId="34"/>
    <cellStyle name="Normal 3 3 2" xfId="35"/>
    <cellStyle name="Normal 3 4" xfId="36"/>
    <cellStyle name="Normal 3 4 2" xfId="37"/>
    <cellStyle name="Normal 3 5" xfId="38"/>
    <cellStyle name="Normal 3 5 2" xfId="39"/>
    <cellStyle name="Normal 3 6" xfId="40"/>
    <cellStyle name="Normal 3 6 2" xfId="41"/>
    <cellStyle name="Normal 3 7" xfId="42"/>
    <cellStyle name="Normal 3 7 2" xfId="43"/>
    <cellStyle name="Normal 3 8" xfId="44"/>
    <cellStyle name="Normal 4" xfId="45"/>
    <cellStyle name="Normal 4 2" xfId="46"/>
    <cellStyle name="Normal 4 3" xfId="3"/>
    <cellStyle name="Normal 4 3 2" xfId="47"/>
    <cellStyle name="Normal 4 4" xfId="48"/>
    <cellStyle name="Normal 4 4 2" xfId="49"/>
    <cellStyle name="Normal 4 5" xfId="50"/>
    <cellStyle name="Normal 4 5 2" xfId="51"/>
    <cellStyle name="Normal 4 6" xfId="52"/>
    <cellStyle name="Normal 4 6 2" xfId="53"/>
    <cellStyle name="Normal 4 7" xfId="54"/>
    <cellStyle name="Normal 4 7 2" xfId="55"/>
    <cellStyle name="Normal 4 8" xfId="56"/>
    <cellStyle name="Normal 4 8 2" xfId="57"/>
    <cellStyle name="Normal 4 9" xfId="58"/>
    <cellStyle name="Normal 5" xfId="59"/>
    <cellStyle name="Normal 5 2" xfId="60"/>
    <cellStyle name="Normal 6" xfId="61"/>
    <cellStyle name="Normal 6 2" xfId="62"/>
    <cellStyle name="Normal 7" xfId="63"/>
    <cellStyle name="Normal 7 2" xfId="64"/>
    <cellStyle name="Normal 8" xfId="65"/>
    <cellStyle name="Normal 8 2" xfId="66"/>
    <cellStyle name="Normal 9" xfId="67"/>
    <cellStyle name="Normal 9 2" xfId="68"/>
    <cellStyle name="Normal 9 2 2" xfId="69"/>
    <cellStyle name="Normal 9 3" xfId="70"/>
    <cellStyle name="Normal 9 4" xfId="71"/>
  </cellStyles>
  <dxfs count="2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277"/>
  <sheetViews>
    <sheetView showGridLines="0" view="pageBreakPreview" topLeftCell="B1" zoomScale="80" zoomScaleNormal="40" zoomScaleSheetLayoutView="80" zoomScalePageLayoutView="70" workbookViewId="0">
      <pane xSplit="6" ySplit="5" topLeftCell="K24" activePane="bottomRight" state="frozen"/>
      <selection activeCell="B1" sqref="B1"/>
      <selection pane="topRight" activeCell="G1" sqref="G1"/>
      <selection pane="bottomLeft" activeCell="B5" sqref="B5"/>
      <selection pane="bottomRight" activeCell="K266" sqref="K266"/>
    </sheetView>
  </sheetViews>
  <sheetFormatPr defaultColWidth="2.85546875" defaultRowHeight="15" customHeight="1" x14ac:dyDescent="0.2"/>
  <cols>
    <col min="1" max="1" width="0" style="2" hidden="1" customWidth="1"/>
    <col min="2" max="2" width="12.5703125" style="2" customWidth="1"/>
    <col min="3" max="3" width="1.140625" style="2" customWidth="1"/>
    <col min="4" max="4" width="10.7109375" style="2" customWidth="1"/>
    <col min="5" max="5" width="1.140625" style="2" customWidth="1"/>
    <col min="6" max="6" width="14.5703125" style="129" customWidth="1"/>
    <col min="7" max="7" width="18.85546875" style="129" customWidth="1"/>
    <col min="8" max="19" width="20.7109375" style="129" customWidth="1"/>
    <col min="20" max="16384" width="2.85546875" style="2"/>
  </cols>
  <sheetData>
    <row r="1" spans="2:24" ht="20.25" hidden="1" customHeight="1" x14ac:dyDescent="0.2">
      <c r="B1" s="276"/>
      <c r="C1" s="276"/>
      <c r="D1" s="276"/>
      <c r="E1" s="276"/>
      <c r="F1" s="276"/>
      <c r="G1" s="276"/>
      <c r="H1" s="276"/>
      <c r="I1" s="276"/>
      <c r="J1" s="276"/>
      <c r="K1" s="276"/>
      <c r="L1" s="276"/>
      <c r="M1" s="276"/>
      <c r="N1" s="276"/>
      <c r="O1" s="276"/>
      <c r="P1" s="276"/>
      <c r="Q1" s="276"/>
      <c r="R1" s="276"/>
      <c r="S1" s="112"/>
    </row>
    <row r="2" spans="2:24" ht="53.25" hidden="1" customHeight="1" x14ac:dyDescent="0.2">
      <c r="B2" s="270" t="s">
        <v>99</v>
      </c>
      <c r="C2" s="271"/>
      <c r="D2" s="271"/>
      <c r="E2" s="271"/>
      <c r="F2" s="271"/>
      <c r="G2" s="271"/>
      <c r="H2" s="271"/>
      <c r="I2" s="271"/>
      <c r="J2" s="271"/>
      <c r="K2" s="271"/>
      <c r="L2" s="271"/>
      <c r="M2" s="271"/>
      <c r="N2" s="271"/>
      <c r="O2" s="271"/>
      <c r="P2" s="271"/>
      <c r="Q2" s="271"/>
      <c r="R2" s="271"/>
      <c r="S2" s="272"/>
      <c r="T2" s="3"/>
      <c r="U2" s="3"/>
      <c r="V2" s="3"/>
      <c r="W2" s="3"/>
      <c r="X2" s="3"/>
    </row>
    <row r="3" spans="2:24" ht="27.75" hidden="1" customHeight="1" thickBot="1" x14ac:dyDescent="0.25">
      <c r="B3" s="4"/>
      <c r="C3" s="4"/>
      <c r="D3" s="4"/>
      <c r="E3" s="4"/>
      <c r="F3" s="130"/>
      <c r="G3" s="130"/>
      <c r="H3" s="277" t="s">
        <v>100</v>
      </c>
      <c r="I3" s="277"/>
      <c r="J3" s="277"/>
      <c r="K3" s="277"/>
      <c r="L3" s="277"/>
      <c r="M3" s="277"/>
      <c r="N3" s="277"/>
      <c r="O3" s="277"/>
      <c r="P3" s="277"/>
      <c r="Q3" s="277"/>
      <c r="R3" s="277"/>
      <c r="S3" s="113"/>
      <c r="T3" s="3"/>
      <c r="U3" s="3"/>
      <c r="V3" s="3"/>
      <c r="W3" s="3"/>
      <c r="X3" s="3"/>
    </row>
    <row r="4" spans="2:24" s="1" customFormat="1" ht="27.75" hidden="1" customHeight="1" thickBot="1" x14ac:dyDescent="0.25">
      <c r="B4" s="92"/>
      <c r="C4" s="92"/>
      <c r="D4" s="92"/>
      <c r="E4" s="92"/>
      <c r="F4" s="114"/>
      <c r="G4" s="131">
        <v>1</v>
      </c>
      <c r="H4" s="158">
        <v>2</v>
      </c>
      <c r="I4" s="114">
        <v>3</v>
      </c>
      <c r="J4" s="158">
        <v>4</v>
      </c>
      <c r="K4" s="114">
        <v>5</v>
      </c>
      <c r="L4" s="158">
        <v>6</v>
      </c>
      <c r="M4" s="114">
        <v>7</v>
      </c>
      <c r="N4" s="158">
        <v>8</v>
      </c>
      <c r="O4" s="114">
        <v>9</v>
      </c>
      <c r="P4" s="158">
        <v>10</v>
      </c>
      <c r="Q4" s="114">
        <v>11</v>
      </c>
      <c r="R4" s="158">
        <v>12</v>
      </c>
      <c r="S4" s="114">
        <v>13</v>
      </c>
      <c r="T4" s="93"/>
      <c r="U4" s="93"/>
      <c r="V4" s="93"/>
      <c r="W4" s="93"/>
      <c r="X4" s="93"/>
    </row>
    <row r="5" spans="2:24" ht="39" customHeight="1" thickBot="1" x14ac:dyDescent="0.25">
      <c r="B5" s="5" t="s">
        <v>101</v>
      </c>
      <c r="C5" s="5"/>
      <c r="D5" s="5" t="s">
        <v>102</v>
      </c>
      <c r="E5" s="5"/>
      <c r="F5" s="132" t="s">
        <v>103</v>
      </c>
      <c r="G5" s="132" t="s">
        <v>103</v>
      </c>
      <c r="H5" s="115" t="s">
        <v>104</v>
      </c>
      <c r="I5" s="115" t="s">
        <v>104</v>
      </c>
      <c r="J5" s="116" t="s">
        <v>109</v>
      </c>
      <c r="K5" s="116" t="s">
        <v>109</v>
      </c>
      <c r="L5" s="117" t="s">
        <v>105</v>
      </c>
      <c r="M5" s="117" t="s">
        <v>105</v>
      </c>
      <c r="N5" s="118" t="s">
        <v>106</v>
      </c>
      <c r="O5" s="118" t="s">
        <v>106</v>
      </c>
      <c r="P5" s="119" t="s">
        <v>107</v>
      </c>
      <c r="Q5" s="119" t="s">
        <v>107</v>
      </c>
      <c r="R5" s="120" t="s">
        <v>108</v>
      </c>
      <c r="S5" s="120" t="s">
        <v>108</v>
      </c>
      <c r="T5" s="3"/>
      <c r="U5" s="3"/>
      <c r="V5" s="3"/>
      <c r="W5" s="3"/>
      <c r="X5" s="3"/>
    </row>
    <row r="6" spans="2:24" ht="39.950000000000003" customHeight="1" thickBot="1" x14ac:dyDescent="0.25">
      <c r="B6" s="286" t="s">
        <v>0</v>
      </c>
      <c r="C6" s="6"/>
      <c r="D6" s="7" t="s">
        <v>1</v>
      </c>
      <c r="E6" s="8"/>
      <c r="F6" s="133" t="s">
        <v>2</v>
      </c>
      <c r="G6" s="133" t="s">
        <v>2</v>
      </c>
      <c r="H6" s="121"/>
      <c r="I6" s="177"/>
      <c r="J6" s="177"/>
      <c r="K6" s="177"/>
      <c r="L6" s="211"/>
      <c r="M6" s="225"/>
      <c r="N6" s="226" t="s">
        <v>469</v>
      </c>
      <c r="O6" s="226" t="s">
        <v>111</v>
      </c>
      <c r="P6" s="226" t="s">
        <v>112</v>
      </c>
      <c r="Q6" s="226" t="s">
        <v>113</v>
      </c>
      <c r="R6" s="226" t="s">
        <v>477</v>
      </c>
      <c r="S6" s="227" t="s">
        <v>114</v>
      </c>
    </row>
    <row r="7" spans="2:24" ht="39.950000000000003" customHeight="1" thickBot="1" x14ac:dyDescent="0.25">
      <c r="B7" s="287"/>
      <c r="C7" s="27"/>
      <c r="D7" s="52"/>
      <c r="E7" s="16"/>
      <c r="F7" s="134"/>
      <c r="G7" s="133" t="s">
        <v>2</v>
      </c>
      <c r="H7" s="98"/>
      <c r="I7" s="165"/>
      <c r="J7" s="165"/>
      <c r="K7" s="165"/>
      <c r="L7" s="212"/>
      <c r="M7" s="228"/>
      <c r="N7" s="229"/>
      <c r="O7" s="229"/>
      <c r="P7" s="229" t="s">
        <v>721</v>
      </c>
      <c r="Q7" s="229" t="s">
        <v>999</v>
      </c>
      <c r="R7" s="229"/>
      <c r="S7" s="230"/>
    </row>
    <row r="8" spans="2:24" ht="39.950000000000003" customHeight="1" thickBot="1" x14ac:dyDescent="0.25">
      <c r="B8" s="287"/>
      <c r="C8" s="9"/>
      <c r="D8" s="10"/>
      <c r="E8" s="11"/>
      <c r="F8" s="133" t="s">
        <v>3</v>
      </c>
      <c r="G8" s="133" t="s">
        <v>3</v>
      </c>
      <c r="H8" s="97"/>
      <c r="I8" s="166"/>
      <c r="J8" s="166"/>
      <c r="K8" s="166"/>
      <c r="L8" s="213"/>
      <c r="M8" s="97"/>
      <c r="N8" s="229" t="s">
        <v>863</v>
      </c>
      <c r="O8" s="229" t="s">
        <v>1137</v>
      </c>
      <c r="P8" s="229" t="s">
        <v>117</v>
      </c>
      <c r="Q8" s="229" t="s">
        <v>118</v>
      </c>
      <c r="R8" s="229" t="s">
        <v>916</v>
      </c>
      <c r="S8" s="230" t="s">
        <v>1189</v>
      </c>
    </row>
    <row r="9" spans="2:24" ht="39.950000000000003" customHeight="1" thickBot="1" x14ac:dyDescent="0.25">
      <c r="B9" s="287"/>
      <c r="C9" s="9"/>
      <c r="D9" s="10"/>
      <c r="E9" s="11"/>
      <c r="F9" s="135"/>
      <c r="G9" s="133" t="s">
        <v>3</v>
      </c>
      <c r="H9" s="97"/>
      <c r="I9" s="166"/>
      <c r="J9" s="166"/>
      <c r="K9" s="166"/>
      <c r="L9" s="213"/>
      <c r="M9" s="97"/>
      <c r="N9" s="229" t="s">
        <v>864</v>
      </c>
      <c r="O9" s="229" t="s">
        <v>1138</v>
      </c>
      <c r="P9" s="229" t="s">
        <v>867</v>
      </c>
      <c r="Q9" s="229" t="s">
        <v>1141</v>
      </c>
      <c r="R9" s="229" t="s">
        <v>872</v>
      </c>
      <c r="S9" s="230" t="s">
        <v>1144</v>
      </c>
    </row>
    <row r="10" spans="2:24" ht="39.950000000000003" customHeight="1" thickBot="1" x14ac:dyDescent="0.25">
      <c r="B10" s="287"/>
      <c r="C10" s="9"/>
      <c r="D10" s="10"/>
      <c r="E10" s="11"/>
      <c r="F10" s="135"/>
      <c r="G10" s="133" t="s">
        <v>3</v>
      </c>
      <c r="H10" s="97"/>
      <c r="I10" s="166"/>
      <c r="J10" s="166"/>
      <c r="K10" s="166"/>
      <c r="L10" s="213"/>
      <c r="M10" s="97"/>
      <c r="N10" s="229" t="s">
        <v>865</v>
      </c>
      <c r="O10" s="229" t="s">
        <v>1139</v>
      </c>
      <c r="P10" s="229" t="s">
        <v>115</v>
      </c>
      <c r="Q10" s="229" t="s">
        <v>116</v>
      </c>
      <c r="R10" s="229"/>
      <c r="S10" s="230"/>
    </row>
    <row r="11" spans="2:24" ht="39.950000000000003" customHeight="1" thickBot="1" x14ac:dyDescent="0.25">
      <c r="B11" s="287"/>
      <c r="C11" s="9"/>
      <c r="D11" s="10"/>
      <c r="E11" s="11"/>
      <c r="F11" s="135"/>
      <c r="G11" s="133" t="s">
        <v>3</v>
      </c>
      <c r="H11" s="97"/>
      <c r="I11" s="166"/>
      <c r="J11" s="166"/>
      <c r="K11" s="166"/>
      <c r="L11" s="213"/>
      <c r="M11" s="97"/>
      <c r="N11" s="229" t="s">
        <v>866</v>
      </c>
      <c r="O11" s="229" t="s">
        <v>1140</v>
      </c>
      <c r="P11" s="229" t="s">
        <v>871</v>
      </c>
      <c r="Q11" s="229" t="s">
        <v>1143</v>
      </c>
      <c r="R11" s="229"/>
      <c r="S11" s="230"/>
    </row>
    <row r="12" spans="2:24" ht="39.950000000000003" customHeight="1" thickBot="1" x14ac:dyDescent="0.25">
      <c r="B12" s="287"/>
      <c r="C12" s="9"/>
      <c r="D12" s="10"/>
      <c r="E12" s="11"/>
      <c r="F12" s="135"/>
      <c r="G12" s="133" t="s">
        <v>3</v>
      </c>
      <c r="H12" s="97"/>
      <c r="I12" s="166"/>
      <c r="J12" s="166"/>
      <c r="K12" s="166"/>
      <c r="L12" s="213"/>
      <c r="M12" s="97"/>
      <c r="N12" s="229" t="s">
        <v>914</v>
      </c>
      <c r="O12" s="229" t="s">
        <v>1187</v>
      </c>
      <c r="P12" s="229"/>
      <c r="Q12" s="229"/>
      <c r="R12" s="229"/>
      <c r="S12" s="230"/>
    </row>
    <row r="13" spans="2:24" ht="39.950000000000003" customHeight="1" thickBot="1" x14ac:dyDescent="0.25">
      <c r="B13" s="287"/>
      <c r="C13" s="9"/>
      <c r="D13" s="13"/>
      <c r="E13" s="14"/>
      <c r="F13" s="136" t="s">
        <v>62</v>
      </c>
      <c r="G13" s="136" t="s">
        <v>62</v>
      </c>
      <c r="H13" s="97"/>
      <c r="I13" s="166"/>
      <c r="J13" s="166"/>
      <c r="K13" s="166"/>
      <c r="L13" s="213"/>
      <c r="M13" s="97"/>
      <c r="N13" s="229" t="s">
        <v>714</v>
      </c>
      <c r="O13" s="229" t="s">
        <v>986</v>
      </c>
      <c r="P13" s="229" t="s">
        <v>314</v>
      </c>
      <c r="Q13" s="229" t="s">
        <v>315</v>
      </c>
      <c r="R13" s="229"/>
      <c r="S13" s="230"/>
    </row>
    <row r="14" spans="2:24" ht="39.950000000000003" customHeight="1" thickBot="1" x14ac:dyDescent="0.25">
      <c r="B14" s="287"/>
      <c r="C14" s="9"/>
      <c r="D14" s="7" t="s">
        <v>4</v>
      </c>
      <c r="E14" s="8"/>
      <c r="F14" s="133" t="s">
        <v>4</v>
      </c>
      <c r="G14" s="133" t="s">
        <v>4</v>
      </c>
      <c r="H14" s="98"/>
      <c r="I14" s="165"/>
      <c r="J14" s="165"/>
      <c r="K14" s="165"/>
      <c r="L14" s="212"/>
      <c r="M14" s="228"/>
      <c r="N14" s="229" t="s">
        <v>474</v>
      </c>
      <c r="O14" s="229" t="s">
        <v>119</v>
      </c>
      <c r="P14" s="229" t="s">
        <v>478</v>
      </c>
      <c r="Q14" s="229" t="s">
        <v>122</v>
      </c>
      <c r="R14" s="229" t="s">
        <v>511</v>
      </c>
      <c r="S14" s="230" t="s">
        <v>512</v>
      </c>
    </row>
    <row r="15" spans="2:24" ht="39.950000000000003" customHeight="1" thickBot="1" x14ac:dyDescent="0.25">
      <c r="B15" s="287"/>
      <c r="C15" s="9"/>
      <c r="D15" s="160"/>
      <c r="E15" s="16"/>
      <c r="F15" s="135"/>
      <c r="G15" s="133" t="s">
        <v>4</v>
      </c>
      <c r="H15" s="98"/>
      <c r="I15" s="165"/>
      <c r="J15" s="165"/>
      <c r="K15" s="165"/>
      <c r="L15" s="212"/>
      <c r="M15" s="228"/>
      <c r="N15" s="229" t="s">
        <v>494</v>
      </c>
      <c r="O15" s="229" t="s">
        <v>497</v>
      </c>
      <c r="P15" s="229" t="s">
        <v>120</v>
      </c>
      <c r="Q15" s="229" t="s">
        <v>121</v>
      </c>
      <c r="R15" s="229" t="s">
        <v>546</v>
      </c>
      <c r="S15" s="230" t="s">
        <v>547</v>
      </c>
    </row>
    <row r="16" spans="2:24" ht="39.950000000000003" customHeight="1" thickBot="1" x14ac:dyDescent="0.25">
      <c r="B16" s="287"/>
      <c r="C16" s="9"/>
      <c r="D16" s="160"/>
      <c r="E16" s="16"/>
      <c r="F16" s="135"/>
      <c r="G16" s="133" t="s">
        <v>4</v>
      </c>
      <c r="H16" s="98"/>
      <c r="I16" s="165"/>
      <c r="J16" s="165"/>
      <c r="K16" s="165"/>
      <c r="L16" s="212"/>
      <c r="M16" s="228"/>
      <c r="N16" s="229"/>
      <c r="O16" s="229"/>
      <c r="P16" s="229" t="s">
        <v>163</v>
      </c>
      <c r="Q16" s="229" t="s">
        <v>164</v>
      </c>
      <c r="R16" s="229"/>
      <c r="S16" s="230"/>
    </row>
    <row r="17" spans="2:19" ht="39.950000000000003" customHeight="1" thickBot="1" x14ac:dyDescent="0.25">
      <c r="B17" s="287"/>
      <c r="C17" s="9"/>
      <c r="D17" s="12"/>
      <c r="E17" s="15"/>
      <c r="F17" s="133" t="s">
        <v>5</v>
      </c>
      <c r="G17" s="133" t="s">
        <v>5</v>
      </c>
      <c r="H17" s="97"/>
      <c r="I17" s="166"/>
      <c r="J17" s="166"/>
      <c r="K17" s="166"/>
      <c r="L17" s="213"/>
      <c r="M17" s="97"/>
      <c r="N17" s="229" t="s">
        <v>716</v>
      </c>
      <c r="O17" s="229" t="s">
        <v>992</v>
      </c>
      <c r="P17" s="229" t="s">
        <v>536</v>
      </c>
      <c r="Q17" s="229" t="s">
        <v>537</v>
      </c>
      <c r="R17" s="229" t="s">
        <v>851</v>
      </c>
      <c r="S17" s="230" t="s">
        <v>1126</v>
      </c>
    </row>
    <row r="18" spans="2:19" ht="39.950000000000003" customHeight="1" thickBot="1" x14ac:dyDescent="0.25">
      <c r="B18" s="287"/>
      <c r="C18" s="9"/>
      <c r="D18" s="12"/>
      <c r="E18" s="15"/>
      <c r="F18" s="135"/>
      <c r="G18" s="133" t="s">
        <v>5</v>
      </c>
      <c r="H18" s="97"/>
      <c r="I18" s="166"/>
      <c r="J18" s="166"/>
      <c r="K18" s="166"/>
      <c r="L18" s="213"/>
      <c r="M18" s="97"/>
      <c r="N18" s="229" t="s">
        <v>475</v>
      </c>
      <c r="O18" s="229" t="s">
        <v>127</v>
      </c>
      <c r="P18" s="229" t="s">
        <v>128</v>
      </c>
      <c r="Q18" s="229" t="s">
        <v>129</v>
      </c>
      <c r="R18" s="229" t="s">
        <v>899</v>
      </c>
      <c r="S18" s="230" t="s">
        <v>1172</v>
      </c>
    </row>
    <row r="19" spans="2:19" ht="39.950000000000003" customHeight="1" thickBot="1" x14ac:dyDescent="0.25">
      <c r="B19" s="287"/>
      <c r="C19" s="9"/>
      <c r="D19" s="12"/>
      <c r="E19" s="15"/>
      <c r="F19" s="135"/>
      <c r="G19" s="133" t="s">
        <v>5</v>
      </c>
      <c r="H19" s="97"/>
      <c r="I19" s="166"/>
      <c r="J19" s="166"/>
      <c r="K19" s="166"/>
      <c r="L19" s="213"/>
      <c r="M19" s="97"/>
      <c r="N19" s="229" t="s">
        <v>528</v>
      </c>
      <c r="O19" s="229" t="s">
        <v>529</v>
      </c>
      <c r="P19" s="229" t="s">
        <v>897</v>
      </c>
      <c r="Q19" s="229" t="s">
        <v>1170</v>
      </c>
      <c r="R19" s="229" t="s">
        <v>910</v>
      </c>
      <c r="S19" s="230" t="s">
        <v>1181</v>
      </c>
    </row>
    <row r="20" spans="2:19" ht="39.950000000000003" customHeight="1" thickBot="1" x14ac:dyDescent="0.25">
      <c r="B20" s="287"/>
      <c r="C20" s="9"/>
      <c r="D20" s="12"/>
      <c r="E20" s="15"/>
      <c r="F20" s="135"/>
      <c r="G20" s="133" t="s">
        <v>5</v>
      </c>
      <c r="H20" s="97"/>
      <c r="I20" s="166"/>
      <c r="J20" s="166"/>
      <c r="K20" s="166"/>
      <c r="L20" s="213"/>
      <c r="M20" s="97"/>
      <c r="N20" s="229" t="s">
        <v>922</v>
      </c>
      <c r="O20" s="229" t="s">
        <v>1195</v>
      </c>
      <c r="P20" s="229" t="s">
        <v>896</v>
      </c>
      <c r="Q20" s="229" t="s">
        <v>1169</v>
      </c>
      <c r="R20" s="229"/>
      <c r="S20" s="230"/>
    </row>
    <row r="21" spans="2:19" ht="39.950000000000003" customHeight="1" thickBot="1" x14ac:dyDescent="0.25">
      <c r="B21" s="287"/>
      <c r="C21" s="9"/>
      <c r="D21" s="12"/>
      <c r="E21" s="15"/>
      <c r="F21" s="135"/>
      <c r="G21" s="133" t="s">
        <v>5</v>
      </c>
      <c r="H21" s="97"/>
      <c r="I21" s="166"/>
      <c r="J21" s="166"/>
      <c r="K21" s="166"/>
      <c r="L21" s="213"/>
      <c r="M21" s="97"/>
      <c r="N21" s="229"/>
      <c r="O21" s="229"/>
      <c r="P21" s="229" t="s">
        <v>898</v>
      </c>
      <c r="Q21" s="229" t="s">
        <v>1171</v>
      </c>
      <c r="R21" s="229"/>
      <c r="S21" s="230"/>
    </row>
    <row r="22" spans="2:19" ht="39.950000000000003" customHeight="1" thickBot="1" x14ac:dyDescent="0.25">
      <c r="B22" s="287"/>
      <c r="C22" s="9"/>
      <c r="D22" s="12"/>
      <c r="E22" s="15"/>
      <c r="F22" s="135"/>
      <c r="G22" s="133" t="s">
        <v>5</v>
      </c>
      <c r="H22" s="97"/>
      <c r="I22" s="166"/>
      <c r="J22" s="166"/>
      <c r="K22" s="166"/>
      <c r="L22" s="213"/>
      <c r="M22" s="97"/>
      <c r="N22" s="229"/>
      <c r="O22" s="229"/>
      <c r="P22" s="229" t="s">
        <v>904</v>
      </c>
      <c r="Q22" s="229" t="s">
        <v>1177</v>
      </c>
      <c r="R22" s="229"/>
      <c r="S22" s="230"/>
    </row>
    <row r="23" spans="2:19" ht="39.950000000000003" customHeight="1" thickBot="1" x14ac:dyDescent="0.25">
      <c r="B23" s="287"/>
      <c r="C23" s="9"/>
      <c r="D23" s="12"/>
      <c r="E23" s="15"/>
      <c r="F23" s="135"/>
      <c r="G23" s="133" t="s">
        <v>5</v>
      </c>
      <c r="H23" s="97"/>
      <c r="I23" s="166"/>
      <c r="J23" s="166"/>
      <c r="K23" s="166"/>
      <c r="L23" s="213"/>
      <c r="M23" s="97"/>
      <c r="N23" s="229"/>
      <c r="O23" s="229"/>
      <c r="P23" s="229" t="s">
        <v>905</v>
      </c>
      <c r="Q23" s="229" t="s">
        <v>1178</v>
      </c>
      <c r="R23" s="229"/>
      <c r="S23" s="230"/>
    </row>
    <row r="24" spans="2:19" ht="39.950000000000003" customHeight="1" thickBot="1" x14ac:dyDescent="0.25">
      <c r="B24" s="287"/>
      <c r="C24" s="9"/>
      <c r="D24" s="12"/>
      <c r="E24" s="15"/>
      <c r="F24" s="135"/>
      <c r="G24" s="133" t="s">
        <v>5</v>
      </c>
      <c r="H24" s="97"/>
      <c r="I24" s="166"/>
      <c r="J24" s="166"/>
      <c r="K24" s="166"/>
      <c r="L24" s="213"/>
      <c r="M24" s="97"/>
      <c r="N24" s="229"/>
      <c r="O24" s="229"/>
      <c r="P24" s="229" t="s">
        <v>906</v>
      </c>
      <c r="Q24" s="229" t="s">
        <v>1179</v>
      </c>
      <c r="R24" s="229"/>
      <c r="S24" s="230"/>
    </row>
    <row r="25" spans="2:19" ht="39.950000000000003" customHeight="1" thickBot="1" x14ac:dyDescent="0.25">
      <c r="B25" s="287"/>
      <c r="C25" s="9"/>
      <c r="D25" s="12"/>
      <c r="E25" s="15"/>
      <c r="F25" s="135"/>
      <c r="G25" s="133" t="s">
        <v>5</v>
      </c>
      <c r="H25" s="97"/>
      <c r="I25" s="166"/>
      <c r="J25" s="166"/>
      <c r="K25" s="166"/>
      <c r="L25" s="213"/>
      <c r="M25" s="97"/>
      <c r="N25" s="229"/>
      <c r="O25" s="229"/>
      <c r="P25" s="229" t="s">
        <v>907</v>
      </c>
      <c r="Q25" s="229" t="s">
        <v>1180</v>
      </c>
      <c r="R25" s="229"/>
      <c r="S25" s="230"/>
    </row>
    <row r="26" spans="2:19" ht="39.950000000000003" customHeight="1" thickBot="1" x14ac:dyDescent="0.25">
      <c r="B26" s="287"/>
      <c r="C26" s="9"/>
      <c r="D26" s="12"/>
      <c r="E26" s="15"/>
      <c r="F26" s="135"/>
      <c r="G26" s="133" t="s">
        <v>5</v>
      </c>
      <c r="H26" s="97"/>
      <c r="I26" s="166"/>
      <c r="J26" s="166"/>
      <c r="K26" s="166"/>
      <c r="L26" s="213"/>
      <c r="M26" s="97"/>
      <c r="N26" s="229"/>
      <c r="O26" s="229"/>
      <c r="P26" s="229" t="s">
        <v>908</v>
      </c>
      <c r="Q26" s="229" t="s">
        <v>1182</v>
      </c>
      <c r="R26" s="229"/>
      <c r="S26" s="230"/>
    </row>
    <row r="27" spans="2:19" ht="39.950000000000003" customHeight="1" thickBot="1" x14ac:dyDescent="0.25">
      <c r="B27" s="287"/>
      <c r="C27" s="9"/>
      <c r="D27" s="12"/>
      <c r="E27" s="15"/>
      <c r="F27" s="134"/>
      <c r="G27" s="133" t="s">
        <v>5</v>
      </c>
      <c r="H27" s="97"/>
      <c r="I27" s="166"/>
      <c r="J27" s="166"/>
      <c r="K27" s="166"/>
      <c r="L27" s="213"/>
      <c r="M27" s="97"/>
      <c r="N27" s="229"/>
      <c r="O27" s="229"/>
      <c r="P27" s="229" t="s">
        <v>909</v>
      </c>
      <c r="Q27" s="229" t="s">
        <v>1183</v>
      </c>
      <c r="R27" s="229"/>
      <c r="S27" s="230"/>
    </row>
    <row r="28" spans="2:19" ht="39.950000000000003" customHeight="1" thickBot="1" x14ac:dyDescent="0.25">
      <c r="B28" s="287"/>
      <c r="C28" s="9"/>
      <c r="D28" s="12"/>
      <c r="E28" s="15"/>
      <c r="F28" s="133" t="s">
        <v>90</v>
      </c>
      <c r="G28" s="133" t="s">
        <v>90</v>
      </c>
      <c r="H28" s="97"/>
      <c r="I28" s="166"/>
      <c r="J28" s="166"/>
      <c r="K28" s="166"/>
      <c r="L28" s="213"/>
      <c r="M28" s="97"/>
      <c r="N28" s="229" t="s">
        <v>876</v>
      </c>
      <c r="O28" s="229" t="s">
        <v>1150</v>
      </c>
      <c r="P28" s="229" t="s">
        <v>471</v>
      </c>
      <c r="Q28" s="229" t="s">
        <v>133</v>
      </c>
      <c r="R28" s="229" t="s">
        <v>472</v>
      </c>
      <c r="S28" s="230" t="s">
        <v>134</v>
      </c>
    </row>
    <row r="29" spans="2:19" ht="39.950000000000003" customHeight="1" thickBot="1" x14ac:dyDescent="0.25">
      <c r="B29" s="287"/>
      <c r="C29" s="9"/>
      <c r="D29" s="12"/>
      <c r="E29" s="15"/>
      <c r="F29" s="135"/>
      <c r="G29" s="133" t="s">
        <v>90</v>
      </c>
      <c r="H29" s="97"/>
      <c r="I29" s="166"/>
      <c r="J29" s="166"/>
      <c r="K29" s="166"/>
      <c r="L29" s="213"/>
      <c r="M29" s="97"/>
      <c r="N29" s="229"/>
      <c r="O29" s="229"/>
      <c r="P29" s="229" t="s">
        <v>888</v>
      </c>
      <c r="Q29" s="229" t="s">
        <v>1161</v>
      </c>
      <c r="R29" s="229"/>
      <c r="S29" s="230"/>
    </row>
    <row r="30" spans="2:19" ht="39.950000000000003" customHeight="1" thickBot="1" x14ac:dyDescent="0.25">
      <c r="B30" s="287"/>
      <c r="C30" s="9"/>
      <c r="D30" s="12"/>
      <c r="E30" s="15"/>
      <c r="F30" s="134"/>
      <c r="G30" s="133" t="s">
        <v>90</v>
      </c>
      <c r="H30" s="97"/>
      <c r="I30" s="166"/>
      <c r="J30" s="166"/>
      <c r="K30" s="166"/>
      <c r="L30" s="213"/>
      <c r="M30" s="97"/>
      <c r="N30" s="229"/>
      <c r="O30" s="229"/>
      <c r="P30" s="229" t="s">
        <v>951</v>
      </c>
      <c r="Q30" s="229" t="s">
        <v>1233</v>
      </c>
      <c r="R30" s="229"/>
      <c r="S30" s="230"/>
    </row>
    <row r="31" spans="2:19" ht="39.950000000000003" customHeight="1" thickBot="1" x14ac:dyDescent="0.25">
      <c r="B31" s="287"/>
      <c r="C31" s="9"/>
      <c r="D31" s="10"/>
      <c r="E31" s="11"/>
      <c r="F31" s="133" t="s">
        <v>6</v>
      </c>
      <c r="G31" s="133" t="s">
        <v>6</v>
      </c>
      <c r="H31" s="97"/>
      <c r="I31" s="166"/>
      <c r="J31" s="166"/>
      <c r="K31" s="166"/>
      <c r="L31" s="213"/>
      <c r="M31" s="97"/>
      <c r="N31" s="229"/>
      <c r="O31" s="229"/>
      <c r="P31" s="229" t="s">
        <v>135</v>
      </c>
      <c r="Q31" s="229" t="s">
        <v>136</v>
      </c>
      <c r="R31" s="229" t="s">
        <v>137</v>
      </c>
      <c r="S31" s="230" t="s">
        <v>138</v>
      </c>
    </row>
    <row r="32" spans="2:19" ht="39.950000000000003" customHeight="1" thickBot="1" x14ac:dyDescent="0.25">
      <c r="B32" s="287"/>
      <c r="C32" s="9"/>
      <c r="D32" s="10"/>
      <c r="E32" s="11"/>
      <c r="F32" s="135"/>
      <c r="G32" s="133" t="s">
        <v>6</v>
      </c>
      <c r="H32" s="97"/>
      <c r="I32" s="166"/>
      <c r="J32" s="166"/>
      <c r="K32" s="166"/>
      <c r="L32" s="213"/>
      <c r="M32" s="97"/>
      <c r="N32" s="229"/>
      <c r="O32" s="229"/>
      <c r="P32" s="229" t="s">
        <v>139</v>
      </c>
      <c r="Q32" s="229" t="s">
        <v>140</v>
      </c>
      <c r="R32" s="229" t="s">
        <v>141</v>
      </c>
      <c r="S32" s="230" t="s">
        <v>142</v>
      </c>
    </row>
    <row r="33" spans="2:19" ht="39.950000000000003" customHeight="1" thickBot="1" x14ac:dyDescent="0.25">
      <c r="B33" s="287"/>
      <c r="C33" s="9"/>
      <c r="D33" s="10"/>
      <c r="E33" s="11"/>
      <c r="F33" s="135"/>
      <c r="G33" s="133" t="s">
        <v>6</v>
      </c>
      <c r="H33" s="97"/>
      <c r="I33" s="166"/>
      <c r="J33" s="166"/>
      <c r="K33" s="166"/>
      <c r="L33" s="213"/>
      <c r="M33" s="97"/>
      <c r="N33" s="229"/>
      <c r="O33" s="229"/>
      <c r="P33" s="229"/>
      <c r="Q33" s="229"/>
      <c r="R33" s="229" t="s">
        <v>143</v>
      </c>
      <c r="S33" s="230" t="s">
        <v>144</v>
      </c>
    </row>
    <row r="34" spans="2:19" ht="39.950000000000003" customHeight="1" thickBot="1" x14ac:dyDescent="0.25">
      <c r="B34" s="287"/>
      <c r="C34" s="9"/>
      <c r="D34" s="10"/>
      <c r="E34" s="11"/>
      <c r="F34" s="134"/>
      <c r="G34" s="133" t="s">
        <v>6</v>
      </c>
      <c r="H34" s="97"/>
      <c r="I34" s="166"/>
      <c r="J34" s="166"/>
      <c r="K34" s="166"/>
      <c r="L34" s="213"/>
      <c r="M34" s="97"/>
      <c r="N34" s="229"/>
      <c r="O34" s="229"/>
      <c r="P34" s="229"/>
      <c r="Q34" s="229"/>
      <c r="R34" s="229" t="s">
        <v>130</v>
      </c>
      <c r="S34" s="230" t="s">
        <v>131</v>
      </c>
    </row>
    <row r="35" spans="2:19" ht="39.950000000000003" customHeight="1" thickBot="1" x14ac:dyDescent="0.25">
      <c r="B35" s="287"/>
      <c r="C35" s="9"/>
      <c r="D35" s="10"/>
      <c r="E35" s="11"/>
      <c r="F35" s="133" t="s">
        <v>63</v>
      </c>
      <c r="G35" s="133" t="s">
        <v>63</v>
      </c>
      <c r="H35" s="97"/>
      <c r="I35" s="166"/>
      <c r="J35" s="166"/>
      <c r="K35" s="166"/>
      <c r="L35" s="183" t="s">
        <v>145</v>
      </c>
      <c r="M35" s="231" t="s">
        <v>146</v>
      </c>
      <c r="N35" s="229" t="s">
        <v>147</v>
      </c>
      <c r="O35" s="229" t="s">
        <v>148</v>
      </c>
      <c r="P35" s="229" t="s">
        <v>149</v>
      </c>
      <c r="Q35" s="229" t="s">
        <v>150</v>
      </c>
      <c r="R35" s="229"/>
      <c r="S35" s="230"/>
    </row>
    <row r="36" spans="2:19" ht="39.950000000000003" customHeight="1" thickBot="1" x14ac:dyDescent="0.25">
      <c r="B36" s="287"/>
      <c r="C36" s="9"/>
      <c r="D36" s="10"/>
      <c r="E36" s="11"/>
      <c r="F36" s="135"/>
      <c r="G36" s="133" t="s">
        <v>63</v>
      </c>
      <c r="H36" s="97"/>
      <c r="I36" s="166"/>
      <c r="J36" s="166"/>
      <c r="K36" s="166"/>
      <c r="L36" s="183" t="s">
        <v>532</v>
      </c>
      <c r="M36" s="231" t="s">
        <v>533</v>
      </c>
      <c r="N36" s="229" t="s">
        <v>620</v>
      </c>
      <c r="O36" s="229" t="s">
        <v>621</v>
      </c>
      <c r="P36" s="229" t="s">
        <v>868</v>
      </c>
      <c r="Q36" s="229" t="s">
        <v>1145</v>
      </c>
      <c r="R36" s="229"/>
      <c r="S36" s="230"/>
    </row>
    <row r="37" spans="2:19" ht="39.950000000000003" customHeight="1" thickBot="1" x14ac:dyDescent="0.25">
      <c r="B37" s="287"/>
      <c r="C37" s="9"/>
      <c r="D37" s="10"/>
      <c r="E37" s="11"/>
      <c r="F37" s="135"/>
      <c r="G37" s="133" t="s">
        <v>63</v>
      </c>
      <c r="H37" s="97"/>
      <c r="I37" s="166"/>
      <c r="J37" s="166"/>
      <c r="K37" s="166"/>
      <c r="L37" s="183"/>
      <c r="M37" s="231"/>
      <c r="N37" s="229" t="s">
        <v>616</v>
      </c>
      <c r="O37" s="229" t="s">
        <v>617</v>
      </c>
      <c r="P37" s="229"/>
      <c r="Q37" s="229"/>
      <c r="R37" s="229"/>
      <c r="S37" s="230"/>
    </row>
    <row r="38" spans="2:19" ht="39.950000000000003" customHeight="1" thickBot="1" x14ac:dyDescent="0.25">
      <c r="B38" s="287"/>
      <c r="C38" s="9"/>
      <c r="D38" s="10"/>
      <c r="E38" s="11"/>
      <c r="F38" s="135"/>
      <c r="G38" s="133" t="s">
        <v>63</v>
      </c>
      <c r="H38" s="97"/>
      <c r="I38" s="166"/>
      <c r="J38" s="166"/>
      <c r="K38" s="166"/>
      <c r="L38" s="183"/>
      <c r="M38" s="231"/>
      <c r="N38" s="229" t="s">
        <v>923</v>
      </c>
      <c r="O38" s="229" t="s">
        <v>2120</v>
      </c>
      <c r="P38" s="229"/>
      <c r="Q38" s="229"/>
      <c r="R38" s="229"/>
      <c r="S38" s="230"/>
    </row>
    <row r="39" spans="2:19" ht="39.950000000000003" customHeight="1" thickBot="1" x14ac:dyDescent="0.25">
      <c r="B39" s="287"/>
      <c r="C39" s="9"/>
      <c r="D39" s="10"/>
      <c r="E39" s="11"/>
      <c r="F39" s="134"/>
      <c r="G39" s="133" t="s">
        <v>63</v>
      </c>
      <c r="H39" s="97"/>
      <c r="I39" s="166"/>
      <c r="J39" s="166"/>
      <c r="K39" s="166"/>
      <c r="L39" s="183"/>
      <c r="M39" s="231"/>
      <c r="N39" s="229" t="s">
        <v>935</v>
      </c>
      <c r="O39" s="229" t="s">
        <v>1217</v>
      </c>
      <c r="P39" s="229"/>
      <c r="Q39" s="229"/>
      <c r="R39" s="229"/>
      <c r="S39" s="230"/>
    </row>
    <row r="40" spans="2:19" ht="39.950000000000003" customHeight="1" thickBot="1" x14ac:dyDescent="0.25">
      <c r="B40" s="287"/>
      <c r="C40" s="9"/>
      <c r="D40" s="10"/>
      <c r="E40" s="11"/>
      <c r="F40" s="133" t="s">
        <v>7</v>
      </c>
      <c r="G40" s="133" t="s">
        <v>7</v>
      </c>
      <c r="H40" s="97"/>
      <c r="I40" s="166"/>
      <c r="J40" s="166"/>
      <c r="K40" s="166"/>
      <c r="L40" s="213"/>
      <c r="M40" s="97"/>
      <c r="N40" s="229" t="s">
        <v>151</v>
      </c>
      <c r="O40" s="229" t="s">
        <v>152</v>
      </c>
      <c r="P40" s="229" t="s">
        <v>153</v>
      </c>
      <c r="Q40" s="229" t="s">
        <v>154</v>
      </c>
      <c r="R40" s="166"/>
      <c r="S40" s="123"/>
    </row>
    <row r="41" spans="2:19" ht="39.950000000000003" customHeight="1" thickBot="1" x14ac:dyDescent="0.25">
      <c r="B41" s="287"/>
      <c r="C41" s="9"/>
      <c r="D41" s="10"/>
      <c r="E41" s="11"/>
      <c r="F41" s="135"/>
      <c r="G41" s="133" t="s">
        <v>7</v>
      </c>
      <c r="H41" s="97"/>
      <c r="I41" s="166"/>
      <c r="J41" s="166"/>
      <c r="K41" s="166"/>
      <c r="L41" s="213"/>
      <c r="M41" s="97"/>
      <c r="N41" s="229" t="s">
        <v>710</v>
      </c>
      <c r="O41" s="229" t="s">
        <v>974</v>
      </c>
      <c r="P41" s="229"/>
      <c r="Q41" s="229"/>
      <c r="R41" s="166"/>
      <c r="S41" s="123"/>
    </row>
    <row r="42" spans="2:19" ht="39.950000000000003" customHeight="1" thickBot="1" x14ac:dyDescent="0.25">
      <c r="B42" s="287"/>
      <c r="C42" s="9"/>
      <c r="D42" s="10"/>
      <c r="E42" s="11"/>
      <c r="F42" s="135"/>
      <c r="G42" s="133" t="s">
        <v>7</v>
      </c>
      <c r="H42" s="97"/>
      <c r="I42" s="166"/>
      <c r="J42" s="166"/>
      <c r="K42" s="166"/>
      <c r="L42" s="213"/>
      <c r="M42" s="97"/>
      <c r="N42" s="229" t="s">
        <v>711</v>
      </c>
      <c r="O42" s="229" t="s">
        <v>977</v>
      </c>
      <c r="P42" s="229"/>
      <c r="Q42" s="229"/>
      <c r="R42" s="166"/>
      <c r="S42" s="123"/>
    </row>
    <row r="43" spans="2:19" ht="39.950000000000003" customHeight="1" thickBot="1" x14ac:dyDescent="0.25">
      <c r="B43" s="287"/>
      <c r="C43" s="9"/>
      <c r="D43" s="10"/>
      <c r="E43" s="11"/>
      <c r="F43" s="135"/>
      <c r="G43" s="133" t="s">
        <v>7</v>
      </c>
      <c r="H43" s="97"/>
      <c r="I43" s="166"/>
      <c r="J43" s="166"/>
      <c r="K43" s="166"/>
      <c r="L43" s="213"/>
      <c r="M43" s="97"/>
      <c r="N43" s="229" t="s">
        <v>924</v>
      </c>
      <c r="O43" s="229" t="s">
        <v>1197</v>
      </c>
      <c r="P43" s="229"/>
      <c r="Q43" s="229"/>
      <c r="R43" s="166"/>
      <c r="S43" s="123"/>
    </row>
    <row r="44" spans="2:19" ht="39.950000000000003" customHeight="1" thickBot="1" x14ac:dyDescent="0.25">
      <c r="B44" s="287"/>
      <c r="C44" s="9"/>
      <c r="D44" s="10"/>
      <c r="E44" s="11"/>
      <c r="F44" s="135"/>
      <c r="G44" s="133" t="s">
        <v>7</v>
      </c>
      <c r="H44" s="97"/>
      <c r="I44" s="166"/>
      <c r="J44" s="166"/>
      <c r="K44" s="166"/>
      <c r="L44" s="213"/>
      <c r="M44" s="97"/>
      <c r="N44" s="229" t="s">
        <v>938</v>
      </c>
      <c r="O44" s="229" t="s">
        <v>1220</v>
      </c>
      <c r="P44" s="229"/>
      <c r="Q44" s="229"/>
      <c r="R44" s="166"/>
      <c r="S44" s="123"/>
    </row>
    <row r="45" spans="2:19" ht="39.950000000000003" customHeight="1" thickBot="1" x14ac:dyDescent="0.25">
      <c r="B45" s="287"/>
      <c r="C45" s="9"/>
      <c r="D45" s="10"/>
      <c r="E45" s="11"/>
      <c r="F45" s="135"/>
      <c r="G45" s="133" t="s">
        <v>7</v>
      </c>
      <c r="H45" s="97"/>
      <c r="I45" s="166"/>
      <c r="J45" s="166"/>
      <c r="K45" s="166"/>
      <c r="L45" s="213"/>
      <c r="M45" s="97"/>
      <c r="N45" s="229" t="s">
        <v>650</v>
      </c>
      <c r="O45" s="229" t="s">
        <v>651</v>
      </c>
      <c r="P45" s="229"/>
      <c r="Q45" s="229"/>
      <c r="R45" s="166"/>
      <c r="S45" s="123"/>
    </row>
    <row r="46" spans="2:19" ht="39.950000000000003" customHeight="1" thickBot="1" x14ac:dyDescent="0.25">
      <c r="B46" s="287"/>
      <c r="C46" s="9"/>
      <c r="D46" s="10"/>
      <c r="E46" s="11"/>
      <c r="F46" s="135"/>
      <c r="G46" s="133" t="s">
        <v>7</v>
      </c>
      <c r="H46" s="97"/>
      <c r="I46" s="166"/>
      <c r="J46" s="166"/>
      <c r="K46" s="166"/>
      <c r="L46" s="213"/>
      <c r="M46" s="97"/>
      <c r="N46" s="229" t="s">
        <v>662</v>
      </c>
      <c r="O46" s="229" t="s">
        <v>663</v>
      </c>
      <c r="P46" s="229"/>
      <c r="Q46" s="229"/>
      <c r="R46" s="166"/>
      <c r="S46" s="123"/>
    </row>
    <row r="47" spans="2:19" ht="39.950000000000003" customHeight="1" thickBot="1" x14ac:dyDescent="0.25">
      <c r="B47" s="287"/>
      <c r="C47" s="9"/>
      <c r="D47" s="10"/>
      <c r="E47" s="11"/>
      <c r="F47" s="135"/>
      <c r="G47" s="133" t="s">
        <v>7</v>
      </c>
      <c r="H47" s="97"/>
      <c r="I47" s="166"/>
      <c r="J47" s="166"/>
      <c r="K47" s="166"/>
      <c r="L47" s="213"/>
      <c r="M47" s="97"/>
      <c r="N47" s="229" t="s">
        <v>673</v>
      </c>
      <c r="O47" s="229" t="s">
        <v>674</v>
      </c>
      <c r="P47" s="229"/>
      <c r="Q47" s="229"/>
      <c r="R47" s="166"/>
      <c r="S47" s="123"/>
    </row>
    <row r="48" spans="2:19" ht="39.950000000000003" customHeight="1" thickBot="1" x14ac:dyDescent="0.25">
      <c r="B48" s="287"/>
      <c r="C48" s="9"/>
      <c r="D48" s="10"/>
      <c r="E48" s="11"/>
      <c r="F48" s="135"/>
      <c r="G48" s="133" t="s">
        <v>7</v>
      </c>
      <c r="H48" s="97"/>
      <c r="I48" s="166"/>
      <c r="J48" s="166"/>
      <c r="K48" s="166"/>
      <c r="L48" s="213"/>
      <c r="M48" s="97"/>
      <c r="N48" s="229" t="s">
        <v>684</v>
      </c>
      <c r="O48" s="229" t="s">
        <v>685</v>
      </c>
      <c r="P48" s="229"/>
      <c r="Q48" s="229"/>
      <c r="R48" s="166"/>
      <c r="S48" s="123"/>
    </row>
    <row r="49" spans="2:19" ht="39.950000000000003" customHeight="1" thickBot="1" x14ac:dyDescent="0.25">
      <c r="B49" s="287"/>
      <c r="C49" s="9"/>
      <c r="D49" s="10"/>
      <c r="E49" s="11"/>
      <c r="F49" s="135"/>
      <c r="G49" s="133" t="s">
        <v>7</v>
      </c>
      <c r="H49" s="97"/>
      <c r="I49" s="166"/>
      <c r="J49" s="166"/>
      <c r="K49" s="166"/>
      <c r="L49" s="213"/>
      <c r="M49" s="97"/>
      <c r="N49" s="229" t="s">
        <v>695</v>
      </c>
      <c r="O49" s="229" t="s">
        <v>696</v>
      </c>
      <c r="P49" s="229"/>
      <c r="Q49" s="229"/>
      <c r="R49" s="166"/>
      <c r="S49" s="123"/>
    </row>
    <row r="50" spans="2:19" ht="39.950000000000003" customHeight="1" thickBot="1" x14ac:dyDescent="0.25">
      <c r="B50" s="287"/>
      <c r="C50" s="9"/>
      <c r="D50" s="10"/>
      <c r="E50" s="11"/>
      <c r="F50" s="135"/>
      <c r="G50" s="133" t="s">
        <v>7</v>
      </c>
      <c r="H50" s="97"/>
      <c r="I50" s="166"/>
      <c r="J50" s="166"/>
      <c r="K50" s="166"/>
      <c r="L50" s="213"/>
      <c r="M50" s="97"/>
      <c r="N50" s="229" t="s">
        <v>634</v>
      </c>
      <c r="O50" s="229" t="s">
        <v>635</v>
      </c>
      <c r="P50" s="229"/>
      <c r="Q50" s="229"/>
      <c r="R50" s="166"/>
      <c r="S50" s="123"/>
    </row>
    <row r="51" spans="2:19" ht="39.950000000000003" customHeight="1" thickBot="1" x14ac:dyDescent="0.25">
      <c r="B51" s="287"/>
      <c r="C51" s="9"/>
      <c r="D51" s="10"/>
      <c r="E51" s="11"/>
      <c r="F51" s="135"/>
      <c r="G51" s="133" t="s">
        <v>7</v>
      </c>
      <c r="H51" s="97"/>
      <c r="I51" s="166"/>
      <c r="J51" s="166"/>
      <c r="K51" s="166"/>
      <c r="L51" s="213"/>
      <c r="M51" s="97"/>
      <c r="N51" s="229" t="s">
        <v>677</v>
      </c>
      <c r="O51" s="229" t="s">
        <v>678</v>
      </c>
      <c r="P51" s="229"/>
      <c r="Q51" s="229"/>
      <c r="R51" s="166"/>
      <c r="S51" s="123"/>
    </row>
    <row r="52" spans="2:19" ht="39.950000000000003" customHeight="1" thickBot="1" x14ac:dyDescent="0.25">
      <c r="B52" s="287"/>
      <c r="C52" s="9"/>
      <c r="D52" s="10"/>
      <c r="E52" s="11"/>
      <c r="F52" s="135"/>
      <c r="G52" s="133" t="s">
        <v>7</v>
      </c>
      <c r="H52" s="97"/>
      <c r="I52" s="166"/>
      <c r="J52" s="166"/>
      <c r="K52" s="166"/>
      <c r="L52" s="213"/>
      <c r="M52" s="97"/>
      <c r="N52" s="229" t="s">
        <v>688</v>
      </c>
      <c r="O52" s="229" t="s">
        <v>689</v>
      </c>
      <c r="P52" s="229"/>
      <c r="Q52" s="229"/>
      <c r="R52" s="166"/>
      <c r="S52" s="123"/>
    </row>
    <row r="53" spans="2:19" ht="39.950000000000003" customHeight="1" thickBot="1" x14ac:dyDescent="0.25">
      <c r="B53" s="287"/>
      <c r="C53" s="9"/>
      <c r="D53" s="10"/>
      <c r="E53" s="11"/>
      <c r="F53" s="135"/>
      <c r="G53" s="133" t="s">
        <v>7</v>
      </c>
      <c r="H53" s="97"/>
      <c r="I53" s="166"/>
      <c r="J53" s="166"/>
      <c r="K53" s="166"/>
      <c r="L53" s="213"/>
      <c r="M53" s="97"/>
      <c r="N53" s="229" t="s">
        <v>699</v>
      </c>
      <c r="O53" s="229" t="s">
        <v>700</v>
      </c>
      <c r="P53" s="229"/>
      <c r="Q53" s="229"/>
      <c r="R53" s="166"/>
      <c r="S53" s="123"/>
    </row>
    <row r="54" spans="2:19" ht="39.950000000000003" customHeight="1" thickBot="1" x14ac:dyDescent="0.25">
      <c r="B54" s="287"/>
      <c r="C54" s="9"/>
      <c r="D54" s="10"/>
      <c r="E54" s="11"/>
      <c r="F54" s="134"/>
      <c r="G54" s="133" t="s">
        <v>7</v>
      </c>
      <c r="H54" s="97"/>
      <c r="I54" s="166"/>
      <c r="J54" s="166"/>
      <c r="K54" s="166"/>
      <c r="L54" s="213"/>
      <c r="M54" s="97"/>
      <c r="N54" s="232"/>
      <c r="O54" s="232"/>
      <c r="P54" s="229"/>
      <c r="Q54" s="229"/>
      <c r="R54" s="233"/>
      <c r="S54" s="234"/>
    </row>
    <row r="55" spans="2:19" ht="39.950000000000003" customHeight="1" thickBot="1" x14ac:dyDescent="0.25">
      <c r="B55" s="287"/>
      <c r="C55" s="9"/>
      <c r="D55" s="10"/>
      <c r="E55" s="11"/>
      <c r="F55" s="133" t="s">
        <v>18</v>
      </c>
      <c r="G55" s="133" t="s">
        <v>18</v>
      </c>
      <c r="H55" s="97"/>
      <c r="I55" s="166"/>
      <c r="J55" s="166"/>
      <c r="K55" s="166"/>
      <c r="L55" s="183"/>
      <c r="M55" s="231"/>
      <c r="N55" s="229" t="s">
        <v>484</v>
      </c>
      <c r="O55" s="229" t="s">
        <v>485</v>
      </c>
      <c r="P55" s="229" t="s">
        <v>157</v>
      </c>
      <c r="Q55" s="229" t="s">
        <v>158</v>
      </c>
      <c r="R55" s="229" t="s">
        <v>513</v>
      </c>
      <c r="S55" s="230" t="s">
        <v>514</v>
      </c>
    </row>
    <row r="56" spans="2:19" ht="39.950000000000003" customHeight="1" thickBot="1" x14ac:dyDescent="0.25">
      <c r="B56" s="287"/>
      <c r="C56" s="9"/>
      <c r="D56" s="10"/>
      <c r="E56" s="11"/>
      <c r="F56" s="135"/>
      <c r="G56" s="133" t="s">
        <v>18</v>
      </c>
      <c r="H56" s="97"/>
      <c r="I56" s="166"/>
      <c r="J56" s="166"/>
      <c r="K56" s="166"/>
      <c r="L56" s="183"/>
      <c r="M56" s="231"/>
      <c r="N56" s="229"/>
      <c r="O56" s="229"/>
      <c r="P56" s="229" t="s">
        <v>759</v>
      </c>
      <c r="Q56" s="229" t="s">
        <v>1035</v>
      </c>
      <c r="R56" s="229" t="s">
        <v>936</v>
      </c>
      <c r="S56" s="230" t="s">
        <v>1218</v>
      </c>
    </row>
    <row r="57" spans="2:19" ht="39.950000000000003" customHeight="1" thickBot="1" x14ac:dyDescent="0.25">
      <c r="B57" s="287"/>
      <c r="C57" s="9"/>
      <c r="D57" s="10"/>
      <c r="E57" s="11"/>
      <c r="F57" s="135"/>
      <c r="G57" s="133" t="s">
        <v>18</v>
      </c>
      <c r="H57" s="97"/>
      <c r="I57" s="166"/>
      <c r="J57" s="166"/>
      <c r="K57" s="166"/>
      <c r="L57" s="183"/>
      <c r="M57" s="231"/>
      <c r="N57" s="229"/>
      <c r="O57" s="229"/>
      <c r="P57" s="229"/>
      <c r="Q57" s="229"/>
      <c r="R57" s="229" t="s">
        <v>939</v>
      </c>
      <c r="S57" s="230" t="s">
        <v>1221</v>
      </c>
    </row>
    <row r="58" spans="2:19" ht="39.950000000000003" customHeight="1" thickBot="1" x14ac:dyDescent="0.25">
      <c r="B58" s="287"/>
      <c r="C58" s="9"/>
      <c r="D58" s="10"/>
      <c r="E58" s="11"/>
      <c r="F58" s="135"/>
      <c r="G58" s="133" t="s">
        <v>18</v>
      </c>
      <c r="H58" s="97"/>
      <c r="I58" s="166"/>
      <c r="J58" s="166"/>
      <c r="K58" s="166"/>
      <c r="L58" s="183"/>
      <c r="M58" s="231"/>
      <c r="N58" s="229"/>
      <c r="O58" s="229"/>
      <c r="P58" s="229"/>
      <c r="Q58" s="229"/>
      <c r="R58" s="229" t="s">
        <v>628</v>
      </c>
      <c r="S58" s="230" t="s">
        <v>629</v>
      </c>
    </row>
    <row r="59" spans="2:19" ht="39.950000000000003" customHeight="1" thickBot="1" x14ac:dyDescent="0.25">
      <c r="B59" s="287"/>
      <c r="C59" s="9"/>
      <c r="D59" s="10"/>
      <c r="E59" s="11"/>
      <c r="F59" s="135"/>
      <c r="G59" s="133" t="s">
        <v>18</v>
      </c>
      <c r="H59" s="97"/>
      <c r="I59" s="166"/>
      <c r="J59" s="166"/>
      <c r="K59" s="166"/>
      <c r="L59" s="183"/>
      <c r="M59" s="231"/>
      <c r="N59" s="229"/>
      <c r="O59" s="229"/>
      <c r="P59" s="229"/>
      <c r="Q59" s="229"/>
      <c r="R59" s="229" t="s">
        <v>712</v>
      </c>
      <c r="S59" s="230" t="s">
        <v>980</v>
      </c>
    </row>
    <row r="60" spans="2:19" ht="39.950000000000003" customHeight="1" thickBot="1" x14ac:dyDescent="0.25">
      <c r="B60" s="287"/>
      <c r="C60" s="9"/>
      <c r="D60" s="10"/>
      <c r="E60" s="11"/>
      <c r="F60" s="135"/>
      <c r="G60" s="133" t="s">
        <v>18</v>
      </c>
      <c r="H60" s="97"/>
      <c r="I60" s="166"/>
      <c r="J60" s="166"/>
      <c r="K60" s="166"/>
      <c r="L60" s="183"/>
      <c r="M60" s="231"/>
      <c r="N60" s="229"/>
      <c r="O60" s="229"/>
      <c r="P60" s="229"/>
      <c r="Q60" s="229"/>
      <c r="R60" s="229" t="s">
        <v>715</v>
      </c>
      <c r="S60" s="230" t="s">
        <v>989</v>
      </c>
    </row>
    <row r="61" spans="2:19" ht="39.950000000000003" customHeight="1" thickBot="1" x14ac:dyDescent="0.25">
      <c r="B61" s="287"/>
      <c r="C61" s="9"/>
      <c r="D61" s="10"/>
      <c r="E61" s="11"/>
      <c r="F61" s="135"/>
      <c r="G61" s="133" t="s">
        <v>18</v>
      </c>
      <c r="H61" s="97"/>
      <c r="I61" s="166"/>
      <c r="J61" s="166"/>
      <c r="K61" s="166"/>
      <c r="L61" s="183"/>
      <c r="M61" s="231"/>
      <c r="N61" s="229"/>
      <c r="O61" s="229"/>
      <c r="P61" s="229"/>
      <c r="Q61" s="229"/>
      <c r="R61" s="229" t="s">
        <v>926</v>
      </c>
      <c r="S61" s="230" t="s">
        <v>1204</v>
      </c>
    </row>
    <row r="62" spans="2:19" ht="39.950000000000003" customHeight="1" thickBot="1" x14ac:dyDescent="0.25">
      <c r="B62" s="287"/>
      <c r="C62" s="9"/>
      <c r="D62" s="10"/>
      <c r="E62" s="11"/>
      <c r="F62" s="135"/>
      <c r="G62" s="133" t="s">
        <v>18</v>
      </c>
      <c r="H62" s="97"/>
      <c r="I62" s="166"/>
      <c r="J62" s="166"/>
      <c r="K62" s="166"/>
      <c r="L62" s="183"/>
      <c r="M62" s="231"/>
      <c r="N62" s="229"/>
      <c r="O62" s="229"/>
      <c r="P62" s="229"/>
      <c r="Q62" s="229"/>
      <c r="R62" s="229" t="s">
        <v>927</v>
      </c>
      <c r="S62" s="230" t="s">
        <v>1207</v>
      </c>
    </row>
    <row r="63" spans="2:19" ht="39.950000000000003" customHeight="1" thickBot="1" x14ac:dyDescent="0.25">
      <c r="B63" s="287"/>
      <c r="C63" s="9"/>
      <c r="D63" s="84"/>
      <c r="E63" s="16"/>
      <c r="F63" s="133" t="s">
        <v>48</v>
      </c>
      <c r="G63" s="133" t="s">
        <v>48</v>
      </c>
      <c r="H63" s="97"/>
      <c r="I63" s="166"/>
      <c r="J63" s="166"/>
      <c r="K63" s="166"/>
      <c r="L63" s="183"/>
      <c r="M63" s="231"/>
      <c r="N63" s="229" t="s">
        <v>870</v>
      </c>
      <c r="O63" s="229" t="s">
        <v>1142</v>
      </c>
      <c r="P63" s="229" t="s">
        <v>932</v>
      </c>
      <c r="Q63" s="229" t="s">
        <v>1214</v>
      </c>
      <c r="R63" s="229" t="s">
        <v>934</v>
      </c>
      <c r="S63" s="230" t="s">
        <v>1216</v>
      </c>
    </row>
    <row r="64" spans="2:19" ht="39.950000000000003" customHeight="1" thickBot="1" x14ac:dyDescent="0.25">
      <c r="B64" s="287"/>
      <c r="C64" s="9"/>
      <c r="D64" s="160"/>
      <c r="E64" s="16"/>
      <c r="F64" s="135"/>
      <c r="G64" s="133" t="s">
        <v>48</v>
      </c>
      <c r="H64" s="97"/>
      <c r="I64" s="166"/>
      <c r="J64" s="166"/>
      <c r="K64" s="166"/>
      <c r="L64" s="214"/>
      <c r="M64" s="231"/>
      <c r="N64" s="229" t="s">
        <v>929</v>
      </c>
      <c r="O64" s="229" t="s">
        <v>1211</v>
      </c>
      <c r="P64" s="229" t="s">
        <v>931</v>
      </c>
      <c r="Q64" s="229" t="s">
        <v>1213</v>
      </c>
      <c r="R64" s="229"/>
      <c r="S64" s="230"/>
    </row>
    <row r="65" spans="2:19" ht="39.950000000000003" customHeight="1" thickBot="1" x14ac:dyDescent="0.25">
      <c r="B65" s="287"/>
      <c r="C65" s="9"/>
      <c r="D65" s="84"/>
      <c r="E65" s="16"/>
      <c r="F65" s="135"/>
      <c r="G65" s="133" t="s">
        <v>48</v>
      </c>
      <c r="H65" s="97"/>
      <c r="I65" s="166"/>
      <c r="J65" s="166"/>
      <c r="K65" s="166"/>
      <c r="L65" s="214"/>
      <c r="M65" s="231"/>
      <c r="N65" s="229" t="s">
        <v>930</v>
      </c>
      <c r="O65" s="229" t="s">
        <v>1212</v>
      </c>
      <c r="P65" s="229" t="s">
        <v>933</v>
      </c>
      <c r="Q65" s="229" t="s">
        <v>1215</v>
      </c>
      <c r="R65" s="229"/>
      <c r="S65" s="230"/>
    </row>
    <row r="66" spans="2:19" ht="39.950000000000003" customHeight="1" thickBot="1" x14ac:dyDescent="0.25">
      <c r="B66" s="287"/>
      <c r="C66" s="9"/>
      <c r="D66" s="84"/>
      <c r="E66" s="16"/>
      <c r="F66" s="135"/>
      <c r="G66" s="133" t="s">
        <v>48</v>
      </c>
      <c r="H66" s="97"/>
      <c r="I66" s="166"/>
      <c r="J66" s="166"/>
      <c r="K66" s="166"/>
      <c r="L66" s="214"/>
      <c r="M66" s="231"/>
      <c r="N66" s="229" t="s">
        <v>928</v>
      </c>
      <c r="O66" s="229" t="s">
        <v>1210</v>
      </c>
      <c r="P66" s="229"/>
      <c r="Q66" s="229"/>
      <c r="R66" s="229"/>
      <c r="S66" s="230"/>
    </row>
    <row r="67" spans="2:19" ht="39.950000000000003" customHeight="1" thickBot="1" x14ac:dyDescent="0.25">
      <c r="B67" s="287"/>
      <c r="C67" s="9"/>
      <c r="D67" s="7" t="s">
        <v>8</v>
      </c>
      <c r="E67" s="8"/>
      <c r="F67" s="136" t="s">
        <v>9</v>
      </c>
      <c r="G67" s="136" t="s">
        <v>9</v>
      </c>
      <c r="H67" s="98"/>
      <c r="I67" s="165"/>
      <c r="J67" s="165"/>
      <c r="K67" s="165"/>
      <c r="L67" s="212"/>
      <c r="M67" s="228"/>
      <c r="N67" s="229" t="s">
        <v>538</v>
      </c>
      <c r="O67" s="229" t="s">
        <v>539</v>
      </c>
      <c r="P67" s="229"/>
      <c r="Q67" s="229"/>
      <c r="R67" s="229"/>
      <c r="S67" s="230"/>
    </row>
    <row r="68" spans="2:19" ht="39.950000000000003" customHeight="1" thickBot="1" x14ac:dyDescent="0.25">
      <c r="B68" s="287"/>
      <c r="C68" s="9"/>
      <c r="D68" s="12"/>
      <c r="E68" s="15"/>
      <c r="F68" s="133" t="s">
        <v>54</v>
      </c>
      <c r="G68" s="133" t="s">
        <v>54</v>
      </c>
      <c r="H68" s="97"/>
      <c r="I68" s="166"/>
      <c r="J68" s="166"/>
      <c r="K68" s="166"/>
      <c r="L68" s="213"/>
      <c r="M68" s="97"/>
      <c r="N68" s="229"/>
      <c r="O68" s="229"/>
      <c r="P68" s="229" t="s">
        <v>165</v>
      </c>
      <c r="Q68" s="229" t="s">
        <v>166</v>
      </c>
      <c r="R68" s="229"/>
      <c r="S68" s="230"/>
    </row>
    <row r="69" spans="2:19" ht="39.950000000000003" customHeight="1" thickBot="1" x14ac:dyDescent="0.25">
      <c r="B69" s="287"/>
      <c r="C69" s="9"/>
      <c r="D69" s="12"/>
      <c r="E69" s="15"/>
      <c r="F69" s="136" t="s">
        <v>10</v>
      </c>
      <c r="G69" s="136" t="s">
        <v>10</v>
      </c>
      <c r="H69" s="97"/>
      <c r="I69" s="166"/>
      <c r="J69" s="166"/>
      <c r="K69" s="166"/>
      <c r="L69" s="213"/>
      <c r="M69" s="97"/>
      <c r="N69" s="229"/>
      <c r="O69" s="229"/>
      <c r="P69" s="229" t="s">
        <v>839</v>
      </c>
      <c r="Q69" s="229" t="s">
        <v>1112</v>
      </c>
      <c r="R69" s="229"/>
      <c r="S69" s="230"/>
    </row>
    <row r="70" spans="2:19" ht="39.950000000000003" customHeight="1" thickBot="1" x14ac:dyDescent="0.25">
      <c r="B70" s="287"/>
      <c r="C70" s="9"/>
      <c r="D70" s="12"/>
      <c r="E70" s="15"/>
      <c r="F70" s="133" t="s">
        <v>67</v>
      </c>
      <c r="G70" s="133" t="s">
        <v>67</v>
      </c>
      <c r="H70" s="97"/>
      <c r="I70" s="166"/>
      <c r="J70" s="166"/>
      <c r="K70" s="166"/>
      <c r="L70" s="213"/>
      <c r="M70" s="97"/>
      <c r="N70" s="229" t="s">
        <v>173</v>
      </c>
      <c r="O70" s="229" t="s">
        <v>174</v>
      </c>
      <c r="P70" s="229" t="s">
        <v>175</v>
      </c>
      <c r="Q70" s="229" t="s">
        <v>176</v>
      </c>
      <c r="R70" s="229" t="s">
        <v>324</v>
      </c>
      <c r="S70" s="230" t="s">
        <v>325</v>
      </c>
    </row>
    <row r="71" spans="2:19" ht="39.950000000000003" customHeight="1" thickBot="1" x14ac:dyDescent="0.25">
      <c r="B71" s="287"/>
      <c r="C71" s="9"/>
      <c r="D71" s="12"/>
      <c r="E71" s="15"/>
      <c r="F71" s="135"/>
      <c r="G71" s="133" t="s">
        <v>67</v>
      </c>
      <c r="H71" s="97"/>
      <c r="I71" s="166"/>
      <c r="J71" s="166"/>
      <c r="K71" s="166"/>
      <c r="L71" s="213"/>
      <c r="M71" s="97"/>
      <c r="N71" s="229" t="s">
        <v>177</v>
      </c>
      <c r="O71" s="229" t="s">
        <v>178</v>
      </c>
      <c r="P71" s="229" t="s">
        <v>320</v>
      </c>
      <c r="Q71" s="229" t="s">
        <v>321</v>
      </c>
      <c r="R71" s="229" t="s">
        <v>179</v>
      </c>
      <c r="S71" s="230" t="s">
        <v>180</v>
      </c>
    </row>
    <row r="72" spans="2:19" ht="39.950000000000003" customHeight="1" thickBot="1" x14ac:dyDescent="0.25">
      <c r="B72" s="287"/>
      <c r="C72" s="9"/>
      <c r="D72" s="12"/>
      <c r="E72" s="15"/>
      <c r="F72" s="135"/>
      <c r="G72" s="133" t="s">
        <v>67</v>
      </c>
      <c r="H72" s="97"/>
      <c r="I72" s="166"/>
      <c r="J72" s="166"/>
      <c r="K72" s="166"/>
      <c r="L72" s="213"/>
      <c r="M72" s="97"/>
      <c r="N72" s="209" t="s">
        <v>857</v>
      </c>
      <c r="O72" s="209" t="s">
        <v>1132</v>
      </c>
      <c r="P72" s="229" t="s">
        <v>322</v>
      </c>
      <c r="Q72" s="229" t="s">
        <v>323</v>
      </c>
      <c r="R72" s="229"/>
      <c r="S72" s="230"/>
    </row>
    <row r="73" spans="2:19" ht="39.950000000000003" customHeight="1" thickBot="1" x14ac:dyDescent="0.25">
      <c r="B73" s="287"/>
      <c r="C73" s="9"/>
      <c r="D73" s="12"/>
      <c r="E73" s="15"/>
      <c r="F73" s="135"/>
      <c r="G73" s="133" t="s">
        <v>67</v>
      </c>
      <c r="H73" s="97"/>
      <c r="I73" s="166"/>
      <c r="J73" s="166"/>
      <c r="K73" s="166"/>
      <c r="L73" s="213"/>
      <c r="M73" s="97"/>
      <c r="N73" s="209" t="s">
        <v>948</v>
      </c>
      <c r="O73" s="209" t="s">
        <v>1230</v>
      </c>
      <c r="P73" s="229" t="s">
        <v>860</v>
      </c>
      <c r="Q73" s="229" t="s">
        <v>1134</v>
      </c>
      <c r="R73" s="229"/>
      <c r="S73" s="230"/>
    </row>
    <row r="74" spans="2:19" ht="39.950000000000003" customHeight="1" thickBot="1" x14ac:dyDescent="0.25">
      <c r="B74" s="287"/>
      <c r="C74" s="9"/>
      <c r="D74" s="12"/>
      <c r="E74" s="15"/>
      <c r="F74" s="135"/>
      <c r="G74" s="133" t="s">
        <v>67</v>
      </c>
      <c r="H74" s="97"/>
      <c r="I74" s="166"/>
      <c r="J74" s="166"/>
      <c r="K74" s="166"/>
      <c r="L74" s="213"/>
      <c r="M74" s="97"/>
      <c r="N74" s="209" t="s">
        <v>374</v>
      </c>
      <c r="O74" s="209" t="s">
        <v>375</v>
      </c>
      <c r="P74" s="229" t="s">
        <v>883</v>
      </c>
      <c r="Q74" s="229" t="s">
        <v>1156</v>
      </c>
      <c r="R74" s="229"/>
      <c r="S74" s="230"/>
    </row>
    <row r="75" spans="2:19" ht="39.950000000000003" customHeight="1" thickBot="1" x14ac:dyDescent="0.25">
      <c r="B75" s="287"/>
      <c r="C75" s="9"/>
      <c r="D75" s="12"/>
      <c r="E75" s="15"/>
      <c r="F75" s="135"/>
      <c r="G75" s="133" t="s">
        <v>67</v>
      </c>
      <c r="H75" s="97"/>
      <c r="I75" s="166"/>
      <c r="J75" s="166"/>
      <c r="K75" s="166"/>
      <c r="L75" s="213"/>
      <c r="M75" s="97"/>
      <c r="N75" s="209" t="s">
        <v>941</v>
      </c>
      <c r="O75" s="209" t="s">
        <v>1223</v>
      </c>
      <c r="P75" s="229" t="s">
        <v>882</v>
      </c>
      <c r="Q75" s="229" t="s">
        <v>1980</v>
      </c>
      <c r="R75" s="229"/>
      <c r="S75" s="230"/>
    </row>
    <row r="76" spans="2:19" ht="39.950000000000003" customHeight="1" thickBot="1" x14ac:dyDescent="0.25">
      <c r="B76" s="287"/>
      <c r="C76" s="9"/>
      <c r="D76" s="61"/>
      <c r="E76" s="14"/>
      <c r="F76" s="133" t="s">
        <v>79</v>
      </c>
      <c r="G76" s="133" t="s">
        <v>79</v>
      </c>
      <c r="H76" s="97"/>
      <c r="I76" s="166"/>
      <c r="J76" s="166"/>
      <c r="K76" s="166"/>
      <c r="L76" s="213"/>
      <c r="M76" s="97"/>
      <c r="N76" s="229" t="s">
        <v>728</v>
      </c>
      <c r="O76" s="229" t="s">
        <v>1005</v>
      </c>
      <c r="P76" s="229" t="s">
        <v>730</v>
      </c>
      <c r="Q76" s="229" t="s">
        <v>1007</v>
      </c>
      <c r="R76" s="229"/>
      <c r="S76" s="230"/>
    </row>
    <row r="77" spans="2:19" ht="39.950000000000003" customHeight="1" thickBot="1" x14ac:dyDescent="0.25">
      <c r="B77" s="287"/>
      <c r="C77" s="9"/>
      <c r="D77" s="61"/>
      <c r="E77" s="16"/>
      <c r="F77" s="134"/>
      <c r="G77" s="133" t="s">
        <v>79</v>
      </c>
      <c r="H77" s="97"/>
      <c r="I77" s="166"/>
      <c r="J77" s="166"/>
      <c r="K77" s="166"/>
      <c r="L77" s="213"/>
      <c r="M77" s="97"/>
      <c r="N77" s="229" t="s">
        <v>889</v>
      </c>
      <c r="O77" s="229" t="s">
        <v>1162</v>
      </c>
      <c r="P77" s="229" t="s">
        <v>881</v>
      </c>
      <c r="Q77" s="229" t="s">
        <v>1155</v>
      </c>
      <c r="R77" s="229" t="s">
        <v>732</v>
      </c>
      <c r="S77" s="230" t="s">
        <v>1009</v>
      </c>
    </row>
    <row r="78" spans="2:19" ht="39.950000000000003" customHeight="1" thickBot="1" x14ac:dyDescent="0.25">
      <c r="B78" s="287"/>
      <c r="C78" s="9"/>
      <c r="D78" s="7" t="s">
        <v>11</v>
      </c>
      <c r="E78" s="8"/>
      <c r="F78" s="133" t="s">
        <v>65</v>
      </c>
      <c r="G78" s="133" t="s">
        <v>65</v>
      </c>
      <c r="H78" s="98"/>
      <c r="I78" s="165"/>
      <c r="J78" s="165"/>
      <c r="K78" s="165"/>
      <c r="L78" s="183"/>
      <c r="M78" s="231"/>
      <c r="N78" s="229" t="s">
        <v>181</v>
      </c>
      <c r="O78" s="229" t="s">
        <v>182</v>
      </c>
      <c r="P78" s="229" t="s">
        <v>491</v>
      </c>
      <c r="Q78" s="229" t="s">
        <v>490</v>
      </c>
      <c r="R78" s="229"/>
      <c r="S78" s="230"/>
    </row>
    <row r="79" spans="2:19" ht="39.950000000000003" customHeight="1" thickBot="1" x14ac:dyDescent="0.25">
      <c r="B79" s="287"/>
      <c r="C79" s="9"/>
      <c r="D79" s="160"/>
      <c r="E79" s="16"/>
      <c r="F79" s="135"/>
      <c r="G79" s="133" t="s">
        <v>65</v>
      </c>
      <c r="H79" s="98"/>
      <c r="I79" s="165"/>
      <c r="J79" s="165"/>
      <c r="K79" s="165"/>
      <c r="L79" s="183"/>
      <c r="M79" s="231"/>
      <c r="N79" s="229" t="s">
        <v>187</v>
      </c>
      <c r="O79" s="229" t="s">
        <v>188</v>
      </c>
      <c r="P79" s="229" t="s">
        <v>509</v>
      </c>
      <c r="Q79" s="229" t="s">
        <v>510</v>
      </c>
      <c r="R79" s="229"/>
      <c r="S79" s="230"/>
    </row>
    <row r="80" spans="2:19" ht="39.950000000000003" customHeight="1" thickBot="1" x14ac:dyDescent="0.25">
      <c r="B80" s="287"/>
      <c r="C80" s="9"/>
      <c r="D80" s="52"/>
      <c r="E80" s="16"/>
      <c r="F80" s="135"/>
      <c r="G80" s="133" t="s">
        <v>65</v>
      </c>
      <c r="H80" s="98"/>
      <c r="I80" s="165"/>
      <c r="J80" s="165"/>
      <c r="K80" s="165"/>
      <c r="L80" s="183"/>
      <c r="M80" s="231"/>
      <c r="N80" s="229" t="s">
        <v>183</v>
      </c>
      <c r="O80" s="229" t="s">
        <v>132</v>
      </c>
      <c r="P80" s="229"/>
      <c r="Q80" s="229"/>
      <c r="R80" s="229"/>
      <c r="S80" s="230"/>
    </row>
    <row r="81" spans="2:19" ht="39.950000000000003" customHeight="1" thickBot="1" x14ac:dyDescent="0.25">
      <c r="B81" s="287"/>
      <c r="C81" s="9"/>
      <c r="D81" s="54"/>
      <c r="E81" s="16"/>
      <c r="F81" s="135"/>
      <c r="G81" s="133" t="s">
        <v>65</v>
      </c>
      <c r="H81" s="98"/>
      <c r="I81" s="165"/>
      <c r="J81" s="165"/>
      <c r="K81" s="165"/>
      <c r="L81" s="183"/>
      <c r="M81" s="231"/>
      <c r="N81" s="229" t="s">
        <v>493</v>
      </c>
      <c r="O81" s="229" t="s">
        <v>492</v>
      </c>
      <c r="P81" s="229"/>
      <c r="Q81" s="229"/>
      <c r="R81" s="229"/>
      <c r="S81" s="230"/>
    </row>
    <row r="82" spans="2:19" ht="39.950000000000003" customHeight="1" thickBot="1" x14ac:dyDescent="0.25">
      <c r="B82" s="287"/>
      <c r="C82" s="9"/>
      <c r="D82" s="12"/>
      <c r="E82" s="15"/>
      <c r="F82" s="133" t="s">
        <v>66</v>
      </c>
      <c r="G82" s="133" t="s">
        <v>66</v>
      </c>
      <c r="H82" s="97"/>
      <c r="I82" s="166"/>
      <c r="J82" s="166"/>
      <c r="K82" s="166"/>
      <c r="L82" s="213"/>
      <c r="M82" s="97"/>
      <c r="N82" s="229" t="s">
        <v>189</v>
      </c>
      <c r="O82" s="229" t="s">
        <v>190</v>
      </c>
      <c r="P82" s="229" t="s">
        <v>877</v>
      </c>
      <c r="Q82" s="229" t="s">
        <v>1151</v>
      </c>
      <c r="R82" s="229"/>
      <c r="S82" s="230"/>
    </row>
    <row r="83" spans="2:19" ht="39.950000000000003" customHeight="1" thickBot="1" x14ac:dyDescent="0.25">
      <c r="B83" s="287"/>
      <c r="C83" s="9"/>
      <c r="D83" s="12"/>
      <c r="E83" s="15"/>
      <c r="F83" s="134"/>
      <c r="G83" s="133" t="s">
        <v>66</v>
      </c>
      <c r="H83" s="97"/>
      <c r="I83" s="166"/>
      <c r="J83" s="166"/>
      <c r="K83" s="166"/>
      <c r="L83" s="213"/>
      <c r="M83" s="97"/>
      <c r="N83" s="229" t="s">
        <v>859</v>
      </c>
      <c r="O83" s="229" t="s">
        <v>1133</v>
      </c>
      <c r="P83" s="229" t="s">
        <v>479</v>
      </c>
      <c r="Q83" s="229" t="s">
        <v>184</v>
      </c>
      <c r="R83" s="229"/>
      <c r="S83" s="230"/>
    </row>
    <row r="84" spans="2:19" ht="39.950000000000003" customHeight="1" thickBot="1" x14ac:dyDescent="0.25">
      <c r="B84" s="287"/>
      <c r="C84" s="9"/>
      <c r="D84" s="12"/>
      <c r="E84" s="15"/>
      <c r="F84" s="133" t="s">
        <v>12</v>
      </c>
      <c r="G84" s="133" t="s">
        <v>12</v>
      </c>
      <c r="H84" s="97"/>
      <c r="I84" s="166"/>
      <c r="J84" s="166"/>
      <c r="K84" s="166"/>
      <c r="L84" s="183" t="s">
        <v>191</v>
      </c>
      <c r="M84" s="231" t="s">
        <v>192</v>
      </c>
      <c r="N84" s="229" t="s">
        <v>193</v>
      </c>
      <c r="O84" s="229" t="s">
        <v>194</v>
      </c>
      <c r="P84" s="229" t="s">
        <v>195</v>
      </c>
      <c r="Q84" s="229" t="s">
        <v>196</v>
      </c>
      <c r="R84" s="235"/>
      <c r="S84" s="236"/>
    </row>
    <row r="85" spans="2:19" ht="39.950000000000003" customHeight="1" thickBot="1" x14ac:dyDescent="0.25">
      <c r="B85" s="287"/>
      <c r="C85" s="9"/>
      <c r="D85" s="12"/>
      <c r="E85" s="15"/>
      <c r="F85" s="135"/>
      <c r="G85" s="133" t="s">
        <v>12</v>
      </c>
      <c r="H85" s="97"/>
      <c r="I85" s="166"/>
      <c r="J85" s="166"/>
      <c r="K85" s="166"/>
      <c r="L85" s="183" t="s">
        <v>197</v>
      </c>
      <c r="M85" s="231" t="s">
        <v>198</v>
      </c>
      <c r="N85" s="229" t="s">
        <v>878</v>
      </c>
      <c r="O85" s="229" t="s">
        <v>1152</v>
      </c>
      <c r="P85" s="229" t="s">
        <v>199</v>
      </c>
      <c r="Q85" s="229" t="s">
        <v>200</v>
      </c>
      <c r="R85" s="235"/>
      <c r="S85" s="236"/>
    </row>
    <row r="86" spans="2:19" ht="39.950000000000003" customHeight="1" thickBot="1" x14ac:dyDescent="0.25">
      <c r="B86" s="287"/>
      <c r="C86" s="9"/>
      <c r="D86" s="12"/>
      <c r="E86" s="15"/>
      <c r="F86" s="135"/>
      <c r="G86" s="133" t="s">
        <v>12</v>
      </c>
      <c r="H86" s="97"/>
      <c r="I86" s="166"/>
      <c r="J86" s="166"/>
      <c r="K86" s="166"/>
      <c r="L86" s="183"/>
      <c r="M86" s="231"/>
      <c r="N86" s="229" t="s">
        <v>727</v>
      </c>
      <c r="O86" s="229" t="s">
        <v>1514</v>
      </c>
      <c r="P86" s="229" t="s">
        <v>702</v>
      </c>
      <c r="Q86" s="229" t="s">
        <v>952</v>
      </c>
      <c r="R86" s="235"/>
      <c r="S86" s="236"/>
    </row>
    <row r="87" spans="2:19" ht="39.950000000000003" customHeight="1" thickBot="1" x14ac:dyDescent="0.25">
      <c r="B87" s="287"/>
      <c r="C87" s="9"/>
      <c r="D87" s="7" t="s">
        <v>13</v>
      </c>
      <c r="E87" s="8"/>
      <c r="F87" s="185" t="s">
        <v>91</v>
      </c>
      <c r="G87" s="184" t="s">
        <v>91</v>
      </c>
      <c r="H87" s="98"/>
      <c r="I87" s="165"/>
      <c r="J87" s="165"/>
      <c r="K87" s="165"/>
      <c r="L87" s="212"/>
      <c r="M87" s="228"/>
      <c r="N87" s="229" t="s">
        <v>205</v>
      </c>
      <c r="O87" s="229" t="s">
        <v>206</v>
      </c>
      <c r="P87" s="229" t="s">
        <v>203</v>
      </c>
      <c r="Q87" s="229" t="s">
        <v>204</v>
      </c>
      <c r="R87" s="229"/>
      <c r="S87" s="230"/>
    </row>
    <row r="88" spans="2:19" ht="39.950000000000003" customHeight="1" thickBot="1" x14ac:dyDescent="0.25">
      <c r="B88" s="287"/>
      <c r="C88" s="9"/>
      <c r="D88" s="160"/>
      <c r="E88" s="16"/>
      <c r="F88" s="122"/>
      <c r="G88" s="184" t="s">
        <v>91</v>
      </c>
      <c r="H88" s="98"/>
      <c r="I88" s="165"/>
      <c r="J88" s="165"/>
      <c r="K88" s="165"/>
      <c r="L88" s="212"/>
      <c r="M88" s="228"/>
      <c r="N88" s="229" t="s">
        <v>207</v>
      </c>
      <c r="O88" s="229" t="s">
        <v>208</v>
      </c>
      <c r="P88" s="229" t="s">
        <v>211</v>
      </c>
      <c r="Q88" s="229" t="s">
        <v>212</v>
      </c>
      <c r="R88" s="229"/>
      <c r="S88" s="230"/>
    </row>
    <row r="89" spans="2:19" ht="39.950000000000003" customHeight="1" thickBot="1" x14ac:dyDescent="0.25">
      <c r="B89" s="287"/>
      <c r="C89" s="9"/>
      <c r="D89" s="12"/>
      <c r="E89" s="15"/>
      <c r="F89" s="135" t="s">
        <v>14</v>
      </c>
      <c r="G89" s="133" t="s">
        <v>14</v>
      </c>
      <c r="H89" s="97"/>
      <c r="I89" s="166"/>
      <c r="J89" s="166"/>
      <c r="K89" s="166"/>
      <c r="L89" s="213"/>
      <c r="M89" s="97"/>
      <c r="N89" s="229"/>
      <c r="O89" s="229"/>
      <c r="P89" s="229" t="s">
        <v>201</v>
      </c>
      <c r="Q89" s="229" t="s">
        <v>202</v>
      </c>
      <c r="R89" s="229"/>
      <c r="S89" s="230"/>
    </row>
    <row r="90" spans="2:19" ht="39.950000000000003" customHeight="1" thickBot="1" x14ac:dyDescent="0.25">
      <c r="B90" s="287"/>
      <c r="C90" s="9"/>
      <c r="D90" s="12"/>
      <c r="E90" s="15"/>
      <c r="F90" s="135"/>
      <c r="G90" s="133" t="s">
        <v>14</v>
      </c>
      <c r="H90" s="97"/>
      <c r="I90" s="166"/>
      <c r="J90" s="166"/>
      <c r="K90" s="166"/>
      <c r="L90" s="213"/>
      <c r="M90" s="97"/>
      <c r="N90" s="229"/>
      <c r="O90" s="229"/>
      <c r="P90" s="229" t="s">
        <v>209</v>
      </c>
      <c r="Q90" s="229" t="s">
        <v>210</v>
      </c>
      <c r="R90" s="229"/>
      <c r="S90" s="230"/>
    </row>
    <row r="91" spans="2:19" ht="39.950000000000003" customHeight="1" thickBot="1" x14ac:dyDescent="0.25">
      <c r="B91" s="287"/>
      <c r="C91" s="9"/>
      <c r="D91" s="12"/>
      <c r="E91" s="15"/>
      <c r="F91" s="134"/>
      <c r="G91" s="133" t="s">
        <v>14</v>
      </c>
      <c r="H91" s="97"/>
      <c r="I91" s="166"/>
      <c r="J91" s="166"/>
      <c r="K91" s="166"/>
      <c r="L91" s="213"/>
      <c r="M91" s="97"/>
      <c r="N91" s="229"/>
      <c r="O91" s="229"/>
      <c r="P91" s="229" t="s">
        <v>213</v>
      </c>
      <c r="Q91" s="229" t="s">
        <v>214</v>
      </c>
      <c r="R91" s="229"/>
      <c r="S91" s="230"/>
    </row>
    <row r="92" spans="2:19" ht="39.950000000000003" customHeight="1" thickBot="1" x14ac:dyDescent="0.25">
      <c r="B92" s="287"/>
      <c r="C92" s="40"/>
      <c r="D92" s="288"/>
      <c r="E92" s="16"/>
      <c r="F92" s="133" t="s">
        <v>15</v>
      </c>
      <c r="G92" s="133" t="s">
        <v>15</v>
      </c>
      <c r="H92" s="97"/>
      <c r="I92" s="166"/>
      <c r="J92" s="166"/>
      <c r="K92" s="166"/>
      <c r="L92" s="213"/>
      <c r="M92" s="97"/>
      <c r="N92" s="229" t="s">
        <v>215</v>
      </c>
      <c r="O92" s="229" t="s">
        <v>216</v>
      </c>
      <c r="P92" s="229" t="s">
        <v>217</v>
      </c>
      <c r="Q92" s="229" t="s">
        <v>218</v>
      </c>
      <c r="R92" s="229" t="s">
        <v>219</v>
      </c>
      <c r="S92" s="230" t="s">
        <v>220</v>
      </c>
    </row>
    <row r="93" spans="2:19" ht="39.950000000000003" customHeight="1" thickBot="1" x14ac:dyDescent="0.25">
      <c r="B93" s="287"/>
      <c r="C93" s="78"/>
      <c r="D93" s="288"/>
      <c r="E93" s="16"/>
      <c r="F93" s="135"/>
      <c r="G93" s="133" t="s">
        <v>15</v>
      </c>
      <c r="H93" s="97"/>
      <c r="I93" s="166"/>
      <c r="J93" s="166"/>
      <c r="K93" s="166"/>
      <c r="L93" s="213"/>
      <c r="M93" s="97"/>
      <c r="N93" s="229"/>
      <c r="O93" s="229"/>
      <c r="P93" s="229" t="s">
        <v>223</v>
      </c>
      <c r="Q93" s="229" t="s">
        <v>224</v>
      </c>
      <c r="R93" s="229"/>
      <c r="S93" s="230"/>
    </row>
    <row r="94" spans="2:19" ht="39.950000000000003" customHeight="1" thickBot="1" x14ac:dyDescent="0.25">
      <c r="B94" s="287"/>
      <c r="C94" s="40"/>
      <c r="D94" s="289"/>
      <c r="E94" s="16"/>
      <c r="F94" s="134"/>
      <c r="G94" s="133" t="s">
        <v>15</v>
      </c>
      <c r="H94" s="97"/>
      <c r="I94" s="166"/>
      <c r="J94" s="166"/>
      <c r="K94" s="166"/>
      <c r="L94" s="213"/>
      <c r="M94" s="97"/>
      <c r="N94" s="229"/>
      <c r="O94" s="229"/>
      <c r="P94" s="229" t="s">
        <v>221</v>
      </c>
      <c r="Q94" s="229" t="s">
        <v>222</v>
      </c>
      <c r="R94" s="229"/>
      <c r="S94" s="230"/>
    </row>
    <row r="95" spans="2:19" ht="39.950000000000003" customHeight="1" thickBot="1" x14ac:dyDescent="0.25">
      <c r="B95" s="279" t="s">
        <v>16</v>
      </c>
      <c r="C95" s="17"/>
      <c r="D95" s="18" t="s">
        <v>17</v>
      </c>
      <c r="E95" s="19"/>
      <c r="F95" s="137" t="s">
        <v>68</v>
      </c>
      <c r="G95" s="137" t="s">
        <v>68</v>
      </c>
      <c r="H95" s="99"/>
      <c r="I95" s="168"/>
      <c r="J95" s="169"/>
      <c r="K95" s="169"/>
      <c r="L95" s="215" t="s">
        <v>225</v>
      </c>
      <c r="M95" s="224" t="s">
        <v>226</v>
      </c>
      <c r="N95" s="171" t="s">
        <v>227</v>
      </c>
      <c r="O95" s="171" t="s">
        <v>228</v>
      </c>
      <c r="P95" s="171" t="s">
        <v>731</v>
      </c>
      <c r="Q95" s="171" t="s">
        <v>1008</v>
      </c>
      <c r="R95" s="168"/>
      <c r="S95" s="124"/>
    </row>
    <row r="96" spans="2:19" ht="39.950000000000003" customHeight="1" thickBot="1" x14ac:dyDescent="0.25">
      <c r="B96" s="279"/>
      <c r="C96" s="40"/>
      <c r="D96" s="28"/>
      <c r="E96" s="29"/>
      <c r="F96" s="138"/>
      <c r="G96" s="137" t="s">
        <v>68</v>
      </c>
      <c r="H96" s="99"/>
      <c r="I96" s="168"/>
      <c r="J96" s="169"/>
      <c r="K96" s="169"/>
      <c r="L96" s="216"/>
      <c r="M96" s="224"/>
      <c r="N96" s="171" t="s">
        <v>231</v>
      </c>
      <c r="O96" s="171" t="s">
        <v>232</v>
      </c>
      <c r="P96" s="171"/>
      <c r="Q96" s="171"/>
      <c r="R96" s="168"/>
      <c r="S96" s="124"/>
    </row>
    <row r="97" spans="2:19" ht="39.950000000000003" customHeight="1" thickBot="1" x14ac:dyDescent="0.25">
      <c r="B97" s="279"/>
      <c r="C97" s="78"/>
      <c r="D97" s="82"/>
      <c r="E97" s="29"/>
      <c r="F97" s="162"/>
      <c r="G97" s="161" t="s">
        <v>68</v>
      </c>
      <c r="H97" s="99"/>
      <c r="I97" s="168"/>
      <c r="J97" s="169"/>
      <c r="K97" s="169"/>
      <c r="L97" s="216"/>
      <c r="M97" s="224"/>
      <c r="N97" s="171" t="s">
        <v>229</v>
      </c>
      <c r="O97" s="171" t="s">
        <v>230</v>
      </c>
      <c r="P97" s="171"/>
      <c r="Q97" s="171"/>
      <c r="R97" s="168"/>
      <c r="S97" s="124"/>
    </row>
    <row r="98" spans="2:19" ht="39.950000000000003" customHeight="1" thickBot="1" x14ac:dyDescent="0.25">
      <c r="B98" s="279"/>
      <c r="C98" s="64"/>
      <c r="D98" s="60"/>
      <c r="E98" s="29"/>
      <c r="F98" s="139"/>
      <c r="G98" s="137" t="s">
        <v>68</v>
      </c>
      <c r="H98" s="99"/>
      <c r="I98" s="168"/>
      <c r="J98" s="169"/>
      <c r="K98" s="169"/>
      <c r="L98" s="216"/>
      <c r="M98" s="224"/>
      <c r="N98" s="171" t="s">
        <v>233</v>
      </c>
      <c r="O98" s="171" t="s">
        <v>234</v>
      </c>
      <c r="P98" s="171"/>
      <c r="Q98" s="171"/>
      <c r="R98" s="168"/>
      <c r="S98" s="124"/>
    </row>
    <row r="99" spans="2:19" ht="39.950000000000003" customHeight="1" thickBot="1" x14ac:dyDescent="0.25">
      <c r="B99" s="279"/>
      <c r="C99" s="9"/>
      <c r="D99" s="20"/>
      <c r="E99" s="21"/>
      <c r="F99" s="137" t="s">
        <v>110</v>
      </c>
      <c r="G99" s="137" t="s">
        <v>110</v>
      </c>
      <c r="H99" s="99"/>
      <c r="I99" s="168"/>
      <c r="J99" s="168"/>
      <c r="K99" s="168"/>
      <c r="L99" s="215" t="s">
        <v>370</v>
      </c>
      <c r="M99" s="224" t="s">
        <v>371</v>
      </c>
      <c r="N99" s="171" t="s">
        <v>827</v>
      </c>
      <c r="O99" s="171" t="s">
        <v>1099</v>
      </c>
      <c r="P99" s="171" t="s">
        <v>241</v>
      </c>
      <c r="Q99" s="171" t="s">
        <v>242</v>
      </c>
      <c r="R99" s="171" t="s">
        <v>243</v>
      </c>
      <c r="S99" s="237" t="s">
        <v>244</v>
      </c>
    </row>
    <row r="100" spans="2:19" ht="39.950000000000003" customHeight="1" thickBot="1" x14ac:dyDescent="0.25">
      <c r="B100" s="279"/>
      <c r="C100" s="9"/>
      <c r="D100" s="20"/>
      <c r="E100" s="21"/>
      <c r="F100" s="138"/>
      <c r="G100" s="137" t="s">
        <v>110</v>
      </c>
      <c r="H100" s="99"/>
      <c r="I100" s="168"/>
      <c r="J100" s="168"/>
      <c r="K100" s="168"/>
      <c r="L100" s="215" t="s">
        <v>829</v>
      </c>
      <c r="M100" s="224" t="s">
        <v>1102</v>
      </c>
      <c r="N100" s="171" t="s">
        <v>826</v>
      </c>
      <c r="O100" s="171" t="s">
        <v>1098</v>
      </c>
      <c r="P100" s="171" t="s">
        <v>239</v>
      </c>
      <c r="Q100" s="171" t="s">
        <v>240</v>
      </c>
      <c r="R100" s="171" t="s">
        <v>486</v>
      </c>
      <c r="S100" s="237" t="s">
        <v>487</v>
      </c>
    </row>
    <row r="101" spans="2:19" ht="39.950000000000003" customHeight="1" thickBot="1" x14ac:dyDescent="0.25">
      <c r="B101" s="279"/>
      <c r="C101" s="9"/>
      <c r="D101" s="20"/>
      <c r="E101" s="21"/>
      <c r="F101" s="138"/>
      <c r="G101" s="137" t="s">
        <v>110</v>
      </c>
      <c r="H101" s="99"/>
      <c r="I101" s="168"/>
      <c r="J101" s="168"/>
      <c r="K101" s="168"/>
      <c r="L101" s="215" t="s">
        <v>830</v>
      </c>
      <c r="M101" s="224" t="s">
        <v>1103</v>
      </c>
      <c r="N101" s="171" t="s">
        <v>530</v>
      </c>
      <c r="O101" s="171" t="s">
        <v>531</v>
      </c>
      <c r="P101" s="171" t="s">
        <v>834</v>
      </c>
      <c r="Q101" s="171" t="s">
        <v>1105</v>
      </c>
      <c r="R101" s="171"/>
      <c r="S101" s="237"/>
    </row>
    <row r="102" spans="2:19" ht="39.950000000000003" customHeight="1" thickBot="1" x14ac:dyDescent="0.25">
      <c r="B102" s="76"/>
      <c r="C102" s="9"/>
      <c r="D102" s="20"/>
      <c r="E102" s="21"/>
      <c r="F102" s="138"/>
      <c r="G102" s="137" t="s">
        <v>110</v>
      </c>
      <c r="H102" s="99"/>
      <c r="I102" s="168"/>
      <c r="J102" s="168"/>
      <c r="K102" s="168"/>
      <c r="L102" s="215" t="s">
        <v>831</v>
      </c>
      <c r="M102" s="224" t="s">
        <v>1104</v>
      </c>
      <c r="N102" s="171" t="s">
        <v>482</v>
      </c>
      <c r="O102" s="171" t="s">
        <v>483</v>
      </c>
      <c r="P102" s="171" t="s">
        <v>835</v>
      </c>
      <c r="Q102" s="171" t="s">
        <v>1108</v>
      </c>
      <c r="R102" s="171"/>
      <c r="S102" s="237"/>
    </row>
    <row r="103" spans="2:19" ht="39.950000000000003" customHeight="1" thickBot="1" x14ac:dyDescent="0.25">
      <c r="B103" s="159"/>
      <c r="C103" s="9"/>
      <c r="D103" s="20"/>
      <c r="E103" s="21"/>
      <c r="F103" s="162"/>
      <c r="G103" s="161" t="s">
        <v>110</v>
      </c>
      <c r="H103" s="99"/>
      <c r="I103" s="168"/>
      <c r="J103" s="168"/>
      <c r="K103" s="168"/>
      <c r="L103" s="215" t="s">
        <v>828</v>
      </c>
      <c r="M103" s="224" t="s">
        <v>1100</v>
      </c>
      <c r="N103" s="171"/>
      <c r="O103" s="171"/>
      <c r="P103" s="171" t="s">
        <v>542</v>
      </c>
      <c r="Q103" s="171" t="s">
        <v>543</v>
      </c>
      <c r="R103" s="171"/>
      <c r="S103" s="237"/>
    </row>
    <row r="104" spans="2:19" ht="39.950000000000003" customHeight="1" thickBot="1" x14ac:dyDescent="0.25">
      <c r="B104" s="76"/>
      <c r="C104" s="9"/>
      <c r="D104" s="20"/>
      <c r="E104" s="21"/>
      <c r="F104" s="139"/>
      <c r="G104" s="137" t="s">
        <v>110</v>
      </c>
      <c r="H104" s="99"/>
      <c r="I104" s="168"/>
      <c r="J104" s="168"/>
      <c r="K104" s="168"/>
      <c r="L104" s="215" t="s">
        <v>245</v>
      </c>
      <c r="M104" s="224" t="s">
        <v>246</v>
      </c>
      <c r="N104" s="171"/>
      <c r="O104" s="171"/>
      <c r="P104" s="171"/>
      <c r="Q104" s="171"/>
      <c r="R104" s="171"/>
      <c r="S104" s="237"/>
    </row>
    <row r="105" spans="2:19" ht="39.950000000000003" customHeight="1" thickBot="1" x14ac:dyDescent="0.25">
      <c r="B105" s="22" t="s">
        <v>19</v>
      </c>
      <c r="C105" s="6"/>
      <c r="D105" s="18" t="s">
        <v>20</v>
      </c>
      <c r="E105" s="19"/>
      <c r="F105" s="137" t="s">
        <v>21</v>
      </c>
      <c r="G105" s="137" t="s">
        <v>21</v>
      </c>
      <c r="H105" s="99"/>
      <c r="I105" s="168"/>
      <c r="J105" s="168"/>
      <c r="K105" s="168"/>
      <c r="L105" s="217"/>
      <c r="M105" s="99"/>
      <c r="N105" s="171" t="s">
        <v>576</v>
      </c>
      <c r="O105" s="171" t="s">
        <v>577</v>
      </c>
      <c r="P105" s="171" t="s">
        <v>722</v>
      </c>
      <c r="Q105" s="171" t="s">
        <v>1000</v>
      </c>
      <c r="R105" s="171"/>
      <c r="S105" s="237"/>
    </row>
    <row r="106" spans="2:19" ht="39.950000000000003" customHeight="1" thickBot="1" x14ac:dyDescent="0.25">
      <c r="B106" s="50"/>
      <c r="C106" s="27"/>
      <c r="D106" s="28"/>
      <c r="E106" s="29"/>
      <c r="F106" s="138"/>
      <c r="G106" s="137" t="s">
        <v>21</v>
      </c>
      <c r="H106" s="99"/>
      <c r="I106" s="168"/>
      <c r="J106" s="168"/>
      <c r="K106" s="168"/>
      <c r="L106" s="217"/>
      <c r="M106" s="238"/>
      <c r="N106" s="171"/>
      <c r="O106" s="171"/>
      <c r="P106" s="171" t="s">
        <v>247</v>
      </c>
      <c r="Q106" s="171" t="s">
        <v>248</v>
      </c>
      <c r="R106" s="171"/>
      <c r="S106" s="237"/>
    </row>
    <row r="107" spans="2:19" ht="39.950000000000003" customHeight="1" thickBot="1" x14ac:dyDescent="0.25">
      <c r="B107" s="50"/>
      <c r="C107" s="27"/>
      <c r="D107" s="28"/>
      <c r="E107" s="29"/>
      <c r="F107" s="138"/>
      <c r="G107" s="137" t="s">
        <v>21</v>
      </c>
      <c r="H107" s="99"/>
      <c r="I107" s="168"/>
      <c r="J107" s="168"/>
      <c r="K107" s="168"/>
      <c r="L107" s="217"/>
      <c r="M107" s="99"/>
      <c r="N107" s="171"/>
      <c r="O107" s="171"/>
      <c r="P107" s="171" t="s">
        <v>249</v>
      </c>
      <c r="Q107" s="171" t="s">
        <v>250</v>
      </c>
      <c r="R107" s="171"/>
      <c r="S107" s="237"/>
    </row>
    <row r="108" spans="2:19" ht="39.950000000000003" customHeight="1" thickBot="1" x14ac:dyDescent="0.25">
      <c r="B108" s="53"/>
      <c r="C108" s="59"/>
      <c r="D108" s="55"/>
      <c r="E108" s="29"/>
      <c r="F108" s="139"/>
      <c r="G108" s="137" t="s">
        <v>21</v>
      </c>
      <c r="H108" s="99"/>
      <c r="I108" s="168"/>
      <c r="J108" s="168"/>
      <c r="K108" s="168"/>
      <c r="L108" s="217"/>
      <c r="M108" s="99"/>
      <c r="N108" s="171"/>
      <c r="O108" s="171"/>
      <c r="P108" s="171" t="s">
        <v>251</v>
      </c>
      <c r="Q108" s="171" t="s">
        <v>252</v>
      </c>
      <c r="R108" s="171"/>
      <c r="S108" s="237"/>
    </row>
    <row r="109" spans="2:19" ht="39.950000000000003" customHeight="1" thickBot="1" x14ac:dyDescent="0.25">
      <c r="B109" s="23"/>
      <c r="C109" s="9"/>
      <c r="D109" s="20"/>
      <c r="E109" s="21"/>
      <c r="F109" s="137" t="s">
        <v>55</v>
      </c>
      <c r="G109" s="137" t="s">
        <v>55</v>
      </c>
      <c r="H109" s="99"/>
      <c r="I109" s="168"/>
      <c r="J109" s="168"/>
      <c r="K109" s="168"/>
      <c r="L109" s="215"/>
      <c r="M109" s="224"/>
      <c r="N109" s="171" t="s">
        <v>254</v>
      </c>
      <c r="O109" s="171" t="s">
        <v>255</v>
      </c>
      <c r="P109" s="171" t="s">
        <v>123</v>
      </c>
      <c r="Q109" s="171" t="s">
        <v>124</v>
      </c>
      <c r="R109" s="235"/>
      <c r="S109" s="236"/>
    </row>
    <row r="110" spans="2:19" ht="39.950000000000003" customHeight="1" thickBot="1" x14ac:dyDescent="0.25">
      <c r="B110" s="23"/>
      <c r="C110" s="9"/>
      <c r="D110" s="20"/>
      <c r="E110" s="21"/>
      <c r="F110" s="138"/>
      <c r="G110" s="137" t="s">
        <v>55</v>
      </c>
      <c r="H110" s="99"/>
      <c r="I110" s="168"/>
      <c r="J110" s="168"/>
      <c r="K110" s="168"/>
      <c r="L110" s="215"/>
      <c r="M110" s="224"/>
      <c r="N110" s="171" t="s">
        <v>468</v>
      </c>
      <c r="O110" s="171" t="s">
        <v>253</v>
      </c>
      <c r="P110" s="171" t="s">
        <v>258</v>
      </c>
      <c r="Q110" s="171" t="s">
        <v>259</v>
      </c>
      <c r="R110" s="235"/>
      <c r="S110" s="236"/>
    </row>
    <row r="111" spans="2:19" ht="39.950000000000003" customHeight="1" thickBot="1" x14ac:dyDescent="0.25">
      <c r="B111" s="23"/>
      <c r="C111" s="9"/>
      <c r="D111" s="20"/>
      <c r="E111" s="21"/>
      <c r="F111" s="164"/>
      <c r="G111" s="163" t="s">
        <v>55</v>
      </c>
      <c r="H111" s="99"/>
      <c r="I111" s="168"/>
      <c r="J111" s="168"/>
      <c r="K111" s="168"/>
      <c r="L111" s="215"/>
      <c r="M111" s="224"/>
      <c r="N111" s="171" t="s">
        <v>861</v>
      </c>
      <c r="O111" s="171" t="s">
        <v>1135</v>
      </c>
      <c r="P111" s="171" t="s">
        <v>260</v>
      </c>
      <c r="Q111" s="171" t="s">
        <v>261</v>
      </c>
      <c r="R111" s="235"/>
      <c r="S111" s="236"/>
    </row>
    <row r="112" spans="2:19" ht="39.950000000000003" customHeight="1" thickBot="1" x14ac:dyDescent="0.25">
      <c r="B112" s="23"/>
      <c r="C112" s="9"/>
      <c r="D112" s="20"/>
      <c r="E112" s="21"/>
      <c r="F112" s="164"/>
      <c r="G112" s="163" t="s">
        <v>55</v>
      </c>
      <c r="H112" s="99"/>
      <c r="I112" s="168"/>
      <c r="J112" s="168"/>
      <c r="K112" s="168"/>
      <c r="L112" s="215"/>
      <c r="M112" s="224"/>
      <c r="N112" s="171"/>
      <c r="O112" s="171"/>
      <c r="P112" s="171" t="s">
        <v>781</v>
      </c>
      <c r="Q112" s="171" t="s">
        <v>1054</v>
      </c>
      <c r="R112" s="235"/>
      <c r="S112" s="236"/>
    </row>
    <row r="113" spans="2:19" ht="39.950000000000003" customHeight="1" thickBot="1" x14ac:dyDescent="0.25">
      <c r="B113" s="23"/>
      <c r="C113" s="9"/>
      <c r="D113" s="20"/>
      <c r="E113" s="21"/>
      <c r="F113" s="138"/>
      <c r="G113" s="137" t="s">
        <v>55</v>
      </c>
      <c r="H113" s="99"/>
      <c r="I113" s="168"/>
      <c r="J113" s="168"/>
      <c r="K113" s="168"/>
      <c r="L113" s="215"/>
      <c r="M113" s="224"/>
      <c r="N113" s="171"/>
      <c r="O113" s="171"/>
      <c r="P113" s="171" t="s">
        <v>717</v>
      </c>
      <c r="Q113" s="171" t="s">
        <v>993</v>
      </c>
      <c r="R113" s="235"/>
      <c r="S113" s="236"/>
    </row>
    <row r="114" spans="2:19" ht="39.950000000000003" customHeight="1" thickBot="1" x14ac:dyDescent="0.25">
      <c r="B114" s="23"/>
      <c r="C114" s="9"/>
      <c r="D114" s="20"/>
      <c r="E114" s="21"/>
      <c r="F114" s="138"/>
      <c r="G114" s="137" t="s">
        <v>55</v>
      </c>
      <c r="H114" s="99"/>
      <c r="I114" s="168"/>
      <c r="J114" s="168"/>
      <c r="K114" s="168"/>
      <c r="L114" s="215"/>
      <c r="M114" s="224"/>
      <c r="N114" s="171"/>
      <c r="O114" s="171"/>
      <c r="P114" s="171" t="s">
        <v>718</v>
      </c>
      <c r="Q114" s="171" t="s">
        <v>994</v>
      </c>
      <c r="R114" s="235"/>
      <c r="S114" s="236"/>
    </row>
    <row r="115" spans="2:19" ht="39.950000000000003" customHeight="1" thickBot="1" x14ac:dyDescent="0.25">
      <c r="B115" s="23"/>
      <c r="C115" s="9"/>
      <c r="D115" s="20"/>
      <c r="E115" s="21"/>
      <c r="F115" s="138"/>
      <c r="G115" s="137" t="s">
        <v>55</v>
      </c>
      <c r="H115" s="99"/>
      <c r="I115" s="168"/>
      <c r="J115" s="168"/>
      <c r="K115" s="168"/>
      <c r="L115" s="215"/>
      <c r="M115" s="224"/>
      <c r="N115" s="171"/>
      <c r="O115" s="171"/>
      <c r="P115" s="171" t="s">
        <v>125</v>
      </c>
      <c r="Q115" s="171" t="s">
        <v>126</v>
      </c>
      <c r="R115" s="235"/>
      <c r="S115" s="236"/>
    </row>
    <row r="116" spans="2:19" ht="39.950000000000003" customHeight="1" thickBot="1" x14ac:dyDescent="0.25">
      <c r="B116" s="23"/>
      <c r="C116" s="9"/>
      <c r="D116" s="20"/>
      <c r="E116" s="21"/>
      <c r="F116" s="164"/>
      <c r="G116" s="137" t="s">
        <v>55</v>
      </c>
      <c r="H116" s="99"/>
      <c r="I116" s="168"/>
      <c r="J116" s="168"/>
      <c r="K116" s="168"/>
      <c r="L116" s="215"/>
      <c r="M116" s="224"/>
      <c r="N116" s="171"/>
      <c r="O116" s="171"/>
      <c r="P116" s="171" t="s">
        <v>912</v>
      </c>
      <c r="Q116" s="171" t="s">
        <v>1185</v>
      </c>
      <c r="R116" s="235"/>
      <c r="S116" s="236"/>
    </row>
    <row r="117" spans="2:19" ht="39.950000000000003" customHeight="1" thickBot="1" x14ac:dyDescent="0.25">
      <c r="B117" s="23"/>
      <c r="C117" s="9"/>
      <c r="D117" s="20"/>
      <c r="E117" s="21"/>
      <c r="F117" s="187" t="s">
        <v>56</v>
      </c>
      <c r="G117" s="186" t="s">
        <v>56</v>
      </c>
      <c r="H117" s="99"/>
      <c r="I117" s="168"/>
      <c r="J117" s="168"/>
      <c r="K117" s="168"/>
      <c r="L117" s="215"/>
      <c r="M117" s="224"/>
      <c r="N117" s="171" t="s">
        <v>256</v>
      </c>
      <c r="O117" s="171" t="s">
        <v>257</v>
      </c>
      <c r="P117" s="171" t="s">
        <v>589</v>
      </c>
      <c r="Q117" s="171" t="s">
        <v>588</v>
      </c>
      <c r="R117" s="171" t="s">
        <v>869</v>
      </c>
      <c r="S117" s="237" t="s">
        <v>1146</v>
      </c>
    </row>
    <row r="118" spans="2:19" ht="39.950000000000003" customHeight="1" thickBot="1" x14ac:dyDescent="0.25">
      <c r="B118" s="23"/>
      <c r="C118" s="9"/>
      <c r="D118" s="20"/>
      <c r="E118" s="21"/>
      <c r="F118" s="188"/>
      <c r="G118" s="186" t="s">
        <v>56</v>
      </c>
      <c r="H118" s="99"/>
      <c r="I118" s="168"/>
      <c r="J118" s="168"/>
      <c r="K118" s="168"/>
      <c r="L118" s="215"/>
      <c r="M118" s="224"/>
      <c r="N118" s="171" t="s">
        <v>308</v>
      </c>
      <c r="O118" s="171" t="s">
        <v>309</v>
      </c>
      <c r="P118" s="171" t="s">
        <v>584</v>
      </c>
      <c r="Q118" s="171" t="s">
        <v>585</v>
      </c>
      <c r="R118" s="171"/>
      <c r="S118" s="237"/>
    </row>
    <row r="119" spans="2:19" ht="39.950000000000003" customHeight="1" thickBot="1" x14ac:dyDescent="0.25">
      <c r="B119" s="23"/>
      <c r="C119" s="9"/>
      <c r="D119" s="20"/>
      <c r="E119" s="21"/>
      <c r="F119" s="188"/>
      <c r="G119" s="186" t="s">
        <v>56</v>
      </c>
      <c r="H119" s="99"/>
      <c r="I119" s="168"/>
      <c r="J119" s="168"/>
      <c r="K119" s="168"/>
      <c r="L119" s="215"/>
      <c r="M119" s="224"/>
      <c r="N119" s="171" t="s">
        <v>913</v>
      </c>
      <c r="O119" s="171" t="s">
        <v>1186</v>
      </c>
      <c r="P119" s="171" t="s">
        <v>515</v>
      </c>
      <c r="Q119" s="171" t="s">
        <v>516</v>
      </c>
      <c r="R119" s="171"/>
      <c r="S119" s="237"/>
    </row>
    <row r="120" spans="2:19" ht="39.950000000000003" customHeight="1" thickBot="1" x14ac:dyDescent="0.25">
      <c r="B120" s="23"/>
      <c r="C120" s="9"/>
      <c r="D120" s="20"/>
      <c r="E120" s="21"/>
      <c r="F120" s="188"/>
      <c r="G120" s="186" t="s">
        <v>56</v>
      </c>
      <c r="H120" s="99"/>
      <c r="I120" s="168"/>
      <c r="J120" s="168"/>
      <c r="K120" s="168"/>
      <c r="L120" s="215"/>
      <c r="M120" s="224"/>
      <c r="N120" s="171" t="s">
        <v>574</v>
      </c>
      <c r="O120" s="171" t="s">
        <v>575</v>
      </c>
      <c r="P120" s="171"/>
      <c r="Q120" s="171"/>
      <c r="R120" s="171"/>
      <c r="S120" s="237"/>
    </row>
    <row r="121" spans="2:19" ht="39.950000000000003" customHeight="1" thickBot="1" x14ac:dyDescent="0.25">
      <c r="B121" s="23"/>
      <c r="C121" s="9"/>
      <c r="D121" s="20"/>
      <c r="E121" s="21"/>
      <c r="F121" s="188"/>
      <c r="G121" s="186" t="s">
        <v>56</v>
      </c>
      <c r="H121" s="99"/>
      <c r="I121" s="168"/>
      <c r="J121" s="168"/>
      <c r="K121" s="168"/>
      <c r="L121" s="215"/>
      <c r="M121" s="224"/>
      <c r="N121" s="171" t="s">
        <v>578</v>
      </c>
      <c r="O121" s="171" t="s">
        <v>579</v>
      </c>
      <c r="P121" s="171"/>
      <c r="Q121" s="171"/>
      <c r="R121" s="171"/>
      <c r="S121" s="237"/>
    </row>
    <row r="122" spans="2:19" ht="39.950000000000003" customHeight="1" thickBot="1" x14ac:dyDescent="0.25">
      <c r="B122" s="23"/>
      <c r="C122" s="9"/>
      <c r="D122" s="20"/>
      <c r="E122" s="21"/>
      <c r="F122" s="188"/>
      <c r="G122" s="186" t="s">
        <v>56</v>
      </c>
      <c r="H122" s="99"/>
      <c r="I122" s="168"/>
      <c r="J122" s="168"/>
      <c r="K122" s="168"/>
      <c r="L122" s="215"/>
      <c r="M122" s="224"/>
      <c r="N122" s="171" t="s">
        <v>582</v>
      </c>
      <c r="O122" s="171" t="s">
        <v>583</v>
      </c>
      <c r="P122" s="171"/>
      <c r="Q122" s="171"/>
      <c r="R122" s="171"/>
      <c r="S122" s="237"/>
    </row>
    <row r="123" spans="2:19" ht="39.950000000000003" customHeight="1" thickBot="1" x14ac:dyDescent="0.25">
      <c r="B123" s="23"/>
      <c r="C123" s="9"/>
      <c r="D123" s="20"/>
      <c r="E123" s="21"/>
      <c r="F123" s="141"/>
      <c r="G123" s="186" t="s">
        <v>56</v>
      </c>
      <c r="H123" s="99"/>
      <c r="I123" s="168"/>
      <c r="J123" s="168"/>
      <c r="K123" s="168"/>
      <c r="L123" s="215"/>
      <c r="M123" s="224"/>
      <c r="N123" s="171" t="s">
        <v>580</v>
      </c>
      <c r="O123" s="171" t="s">
        <v>581</v>
      </c>
      <c r="P123" s="171"/>
      <c r="Q123" s="171"/>
      <c r="R123" s="171"/>
      <c r="S123" s="237"/>
    </row>
    <row r="124" spans="2:19" ht="39.950000000000003" customHeight="1" thickBot="1" x14ac:dyDescent="0.25">
      <c r="B124" s="24"/>
      <c r="C124" s="9"/>
      <c r="D124" s="25"/>
      <c r="E124" s="26"/>
      <c r="F124" s="164" t="s">
        <v>22</v>
      </c>
      <c r="G124" s="137" t="s">
        <v>22</v>
      </c>
      <c r="H124" s="99"/>
      <c r="I124" s="168"/>
      <c r="J124" s="169" t="s">
        <v>262</v>
      </c>
      <c r="K124" s="169" t="s">
        <v>263</v>
      </c>
      <c r="L124" s="215" t="s">
        <v>268</v>
      </c>
      <c r="M124" s="224" t="s">
        <v>269</v>
      </c>
      <c r="N124" s="171"/>
      <c r="O124" s="171"/>
      <c r="P124" s="171" t="s">
        <v>266</v>
      </c>
      <c r="Q124" s="171" t="s">
        <v>267</v>
      </c>
      <c r="R124" s="168"/>
      <c r="S124" s="124"/>
    </row>
    <row r="125" spans="2:19" ht="39.950000000000003" customHeight="1" thickBot="1" x14ac:dyDescent="0.25">
      <c r="B125" s="24"/>
      <c r="C125" s="9"/>
      <c r="D125" s="25"/>
      <c r="E125" s="26"/>
      <c r="F125" s="139"/>
      <c r="G125" s="137" t="s">
        <v>22</v>
      </c>
      <c r="H125" s="99"/>
      <c r="I125" s="168"/>
      <c r="J125" s="169"/>
      <c r="K125" s="169"/>
      <c r="L125" s="215"/>
      <c r="M125" s="224"/>
      <c r="N125" s="171"/>
      <c r="O125" s="171"/>
      <c r="P125" s="171" t="s">
        <v>264</v>
      </c>
      <c r="Q125" s="171" t="s">
        <v>265</v>
      </c>
      <c r="R125" s="168"/>
      <c r="S125" s="124"/>
    </row>
    <row r="126" spans="2:19" ht="39.950000000000003" customHeight="1" thickBot="1" x14ac:dyDescent="0.25">
      <c r="B126" s="23"/>
      <c r="C126" s="9"/>
      <c r="D126" s="20"/>
      <c r="E126" s="21"/>
      <c r="F126" s="140" t="s">
        <v>23</v>
      </c>
      <c r="G126" s="140" t="s">
        <v>23</v>
      </c>
      <c r="H126" s="99"/>
      <c r="I126" s="168"/>
      <c r="J126" s="168"/>
      <c r="K126" s="168"/>
      <c r="L126" s="215" t="s">
        <v>564</v>
      </c>
      <c r="M126" s="224" t="s">
        <v>565</v>
      </c>
      <c r="N126" s="171" t="s">
        <v>270</v>
      </c>
      <c r="O126" s="171" t="s">
        <v>271</v>
      </c>
      <c r="P126" s="171" t="s">
        <v>272</v>
      </c>
      <c r="Q126" s="171" t="s">
        <v>273</v>
      </c>
      <c r="R126" s="168"/>
      <c r="S126" s="124"/>
    </row>
    <row r="127" spans="2:19" ht="39.950000000000003" customHeight="1" thickBot="1" x14ac:dyDescent="0.25">
      <c r="B127" s="23"/>
      <c r="C127" s="9"/>
      <c r="D127" s="20"/>
      <c r="E127" s="21"/>
      <c r="F127" s="137" t="s">
        <v>92</v>
      </c>
      <c r="G127" s="137" t="s">
        <v>92</v>
      </c>
      <c r="H127" s="99"/>
      <c r="I127" s="168"/>
      <c r="J127" s="168"/>
      <c r="K127" s="168"/>
      <c r="L127" s="215" t="s">
        <v>274</v>
      </c>
      <c r="M127" s="224" t="s">
        <v>275</v>
      </c>
      <c r="N127" s="171" t="s">
        <v>276</v>
      </c>
      <c r="O127" s="171" t="s">
        <v>277</v>
      </c>
      <c r="P127" s="171" t="s">
        <v>278</v>
      </c>
      <c r="Q127" s="171" t="s">
        <v>279</v>
      </c>
      <c r="R127" s="168"/>
      <c r="S127" s="124"/>
    </row>
    <row r="128" spans="2:19" ht="39.950000000000003" customHeight="1" thickBot="1" x14ac:dyDescent="0.25">
      <c r="B128" s="23"/>
      <c r="C128" s="9"/>
      <c r="D128" s="20"/>
      <c r="E128" s="21"/>
      <c r="F128" s="164"/>
      <c r="G128" s="163" t="s">
        <v>92</v>
      </c>
      <c r="H128" s="99"/>
      <c r="I128" s="168"/>
      <c r="J128" s="168"/>
      <c r="K128" s="168"/>
      <c r="L128" s="215"/>
      <c r="M128" s="224"/>
      <c r="N128" s="171" t="s">
        <v>942</v>
      </c>
      <c r="O128" s="171" t="s">
        <v>1224</v>
      </c>
      <c r="P128" s="171" t="s">
        <v>544</v>
      </c>
      <c r="Q128" s="171" t="s">
        <v>545</v>
      </c>
      <c r="R128" s="168"/>
      <c r="S128" s="124"/>
    </row>
    <row r="129" spans="2:19" ht="39.950000000000003" customHeight="1" thickBot="1" x14ac:dyDescent="0.25">
      <c r="B129" s="23"/>
      <c r="C129" s="9"/>
      <c r="D129" s="20"/>
      <c r="E129" s="21"/>
      <c r="F129" s="139"/>
      <c r="G129" s="137" t="s">
        <v>92</v>
      </c>
      <c r="H129" s="99"/>
      <c r="I129" s="168"/>
      <c r="J129" s="168"/>
      <c r="K129" s="168"/>
      <c r="L129" s="215"/>
      <c r="M129" s="224"/>
      <c r="N129" s="171"/>
      <c r="O129" s="171"/>
      <c r="P129" s="171" t="s">
        <v>949</v>
      </c>
      <c r="Q129" s="171" t="s">
        <v>1231</v>
      </c>
      <c r="R129" s="168"/>
      <c r="S129" s="124"/>
    </row>
    <row r="130" spans="2:19" ht="39.950000000000003" customHeight="1" thickBot="1" x14ac:dyDescent="0.25">
      <c r="B130" s="23"/>
      <c r="C130" s="9"/>
      <c r="D130" s="20"/>
      <c r="E130" s="21"/>
      <c r="F130" s="137" t="s">
        <v>57</v>
      </c>
      <c r="G130" s="137" t="s">
        <v>57</v>
      </c>
      <c r="H130" s="99"/>
      <c r="I130" s="168"/>
      <c r="J130" s="168"/>
      <c r="K130" s="168"/>
      <c r="L130" s="215" t="s">
        <v>292</v>
      </c>
      <c r="M130" s="224" t="s">
        <v>293</v>
      </c>
      <c r="N130" s="171" t="s">
        <v>288</v>
      </c>
      <c r="O130" s="171" t="s">
        <v>289</v>
      </c>
      <c r="P130" s="171" t="s">
        <v>286</v>
      </c>
      <c r="Q130" s="171" t="s">
        <v>287</v>
      </c>
      <c r="R130" s="168"/>
      <c r="S130" s="124"/>
    </row>
    <row r="131" spans="2:19" ht="39.950000000000003" customHeight="1" thickBot="1" x14ac:dyDescent="0.25">
      <c r="B131" s="23"/>
      <c r="C131" s="9"/>
      <c r="D131" s="20"/>
      <c r="E131" s="21"/>
      <c r="F131" s="138"/>
      <c r="G131" s="137" t="s">
        <v>57</v>
      </c>
      <c r="H131" s="99"/>
      <c r="I131" s="168"/>
      <c r="J131" s="168"/>
      <c r="K131" s="168"/>
      <c r="L131" s="215"/>
      <c r="M131" s="224"/>
      <c r="N131" s="171" t="s">
        <v>290</v>
      </c>
      <c r="O131" s="171" t="s">
        <v>291</v>
      </c>
      <c r="P131" s="171" t="s">
        <v>284</v>
      </c>
      <c r="Q131" s="171" t="s">
        <v>285</v>
      </c>
      <c r="R131" s="168"/>
      <c r="S131" s="124"/>
    </row>
    <row r="132" spans="2:19" ht="39.950000000000003" customHeight="1" thickBot="1" x14ac:dyDescent="0.25">
      <c r="B132" s="23"/>
      <c r="C132" s="9"/>
      <c r="D132" s="20"/>
      <c r="E132" s="21"/>
      <c r="F132" s="164"/>
      <c r="G132" s="163" t="s">
        <v>57</v>
      </c>
      <c r="H132" s="99"/>
      <c r="I132" s="168"/>
      <c r="J132" s="168"/>
      <c r="K132" s="168"/>
      <c r="L132" s="215"/>
      <c r="M132" s="224"/>
      <c r="N132" s="171" t="s">
        <v>598</v>
      </c>
      <c r="O132" s="171" t="s">
        <v>599</v>
      </c>
      <c r="P132" s="171" t="s">
        <v>517</v>
      </c>
      <c r="Q132" s="171" t="s">
        <v>518</v>
      </c>
      <c r="R132" s="168"/>
      <c r="S132" s="124"/>
    </row>
    <row r="133" spans="2:19" ht="39.950000000000003" customHeight="1" thickBot="1" x14ac:dyDescent="0.25">
      <c r="B133" s="23"/>
      <c r="C133" s="9"/>
      <c r="D133" s="20"/>
      <c r="E133" s="21"/>
      <c r="F133" s="162"/>
      <c r="G133" s="163" t="s">
        <v>57</v>
      </c>
      <c r="H133" s="99"/>
      <c r="I133" s="168"/>
      <c r="J133" s="168"/>
      <c r="K133" s="168"/>
      <c r="L133" s="215"/>
      <c r="M133" s="224"/>
      <c r="N133" s="171" t="s">
        <v>282</v>
      </c>
      <c r="O133" s="171" t="s">
        <v>283</v>
      </c>
      <c r="P133" s="171" t="s">
        <v>534</v>
      </c>
      <c r="Q133" s="171" t="s">
        <v>535</v>
      </c>
      <c r="R133" s="168"/>
      <c r="S133" s="124"/>
    </row>
    <row r="134" spans="2:19" ht="39.950000000000003" customHeight="1" thickBot="1" x14ac:dyDescent="0.25">
      <c r="B134" s="23"/>
      <c r="C134" s="9"/>
      <c r="D134" s="20"/>
      <c r="E134" s="21"/>
      <c r="F134" s="164"/>
      <c r="G134" s="163" t="s">
        <v>57</v>
      </c>
      <c r="H134" s="99"/>
      <c r="I134" s="168"/>
      <c r="J134" s="168"/>
      <c r="K134" s="168"/>
      <c r="L134" s="215"/>
      <c r="M134" s="224"/>
      <c r="N134" s="171" t="s">
        <v>294</v>
      </c>
      <c r="O134" s="171" t="s">
        <v>295</v>
      </c>
      <c r="P134" s="171"/>
      <c r="Q134" s="171"/>
      <c r="R134" s="168"/>
      <c r="S134" s="124"/>
    </row>
    <row r="135" spans="2:19" ht="39.950000000000003" customHeight="1" thickBot="1" x14ac:dyDescent="0.25">
      <c r="B135" s="23"/>
      <c r="C135" s="9"/>
      <c r="D135" s="20"/>
      <c r="E135" s="21"/>
      <c r="F135" s="139"/>
      <c r="G135" s="137" t="s">
        <v>57</v>
      </c>
      <c r="H135" s="99"/>
      <c r="I135" s="168"/>
      <c r="J135" s="168"/>
      <c r="K135" s="168"/>
      <c r="L135" s="215"/>
      <c r="M135" s="224"/>
      <c r="N135" s="171" t="s">
        <v>526</v>
      </c>
      <c r="O135" s="171" t="s">
        <v>527</v>
      </c>
      <c r="P135" s="171"/>
      <c r="Q135" s="171"/>
      <c r="R135" s="168"/>
      <c r="S135" s="124"/>
    </row>
    <row r="136" spans="2:19" ht="39.950000000000003" customHeight="1" thickBot="1" x14ac:dyDescent="0.25">
      <c r="B136" s="24"/>
      <c r="C136" s="9"/>
      <c r="D136" s="25"/>
      <c r="E136" s="26"/>
      <c r="F136" s="137" t="s">
        <v>93</v>
      </c>
      <c r="G136" s="137" t="s">
        <v>93</v>
      </c>
      <c r="H136" s="99"/>
      <c r="I136" s="168"/>
      <c r="J136" s="168"/>
      <c r="K136" s="168"/>
      <c r="L136" s="217"/>
      <c r="M136" s="99"/>
      <c r="N136" s="171"/>
      <c r="O136" s="171"/>
      <c r="P136" s="171"/>
      <c r="Q136" s="171"/>
      <c r="R136" s="168"/>
      <c r="S136" s="124"/>
    </row>
    <row r="137" spans="2:19" ht="39.950000000000003" customHeight="1" thickBot="1" x14ac:dyDescent="0.25">
      <c r="B137" s="278" t="s">
        <v>24</v>
      </c>
      <c r="C137" s="6"/>
      <c r="D137" s="18" t="s">
        <v>25</v>
      </c>
      <c r="E137" s="19"/>
      <c r="F137" s="137" t="s">
        <v>69</v>
      </c>
      <c r="G137" s="137" t="s">
        <v>69</v>
      </c>
      <c r="H137" s="100"/>
      <c r="I137" s="170"/>
      <c r="J137" s="170"/>
      <c r="K137" s="170"/>
      <c r="L137" s="215" t="s">
        <v>296</v>
      </c>
      <c r="M137" s="224" t="s">
        <v>297</v>
      </c>
      <c r="N137" s="171" t="s">
        <v>525</v>
      </c>
      <c r="O137" s="171" t="s">
        <v>524</v>
      </c>
      <c r="P137" s="171" t="s">
        <v>298</v>
      </c>
      <c r="Q137" s="171" t="s">
        <v>299</v>
      </c>
      <c r="R137" s="239"/>
      <c r="S137" s="240"/>
    </row>
    <row r="138" spans="2:19" ht="39.950000000000003" customHeight="1" thickBot="1" x14ac:dyDescent="0.25">
      <c r="B138" s="279"/>
      <c r="C138" s="27"/>
      <c r="D138" s="28"/>
      <c r="E138" s="29"/>
      <c r="F138" s="138"/>
      <c r="G138" s="137" t="s">
        <v>69</v>
      </c>
      <c r="H138" s="100"/>
      <c r="I138" s="170"/>
      <c r="J138" s="170"/>
      <c r="K138" s="170"/>
      <c r="L138" s="215" t="s">
        <v>568</v>
      </c>
      <c r="M138" s="224" t="s">
        <v>569</v>
      </c>
      <c r="N138" s="171"/>
      <c r="O138" s="171"/>
      <c r="P138" s="171" t="s">
        <v>300</v>
      </c>
      <c r="Q138" s="171" t="s">
        <v>301</v>
      </c>
      <c r="R138" s="239"/>
      <c r="S138" s="240"/>
    </row>
    <row r="139" spans="2:19" ht="39.950000000000003" customHeight="1" thickBot="1" x14ac:dyDescent="0.25">
      <c r="B139" s="279"/>
      <c r="C139" s="27"/>
      <c r="D139" s="28"/>
      <c r="E139" s="29"/>
      <c r="F139" s="138"/>
      <c r="G139" s="137" t="s">
        <v>69</v>
      </c>
      <c r="H139" s="100"/>
      <c r="I139" s="170"/>
      <c r="J139" s="170"/>
      <c r="K139" s="170"/>
      <c r="L139" s="215" t="s">
        <v>306</v>
      </c>
      <c r="M139" s="224" t="s">
        <v>307</v>
      </c>
      <c r="N139" s="171"/>
      <c r="O139" s="171"/>
      <c r="P139" s="171" t="s">
        <v>304</v>
      </c>
      <c r="Q139" s="171" t="s">
        <v>305</v>
      </c>
      <c r="R139" s="239"/>
      <c r="S139" s="240"/>
    </row>
    <row r="140" spans="2:19" ht="39.950000000000003" customHeight="1" thickBot="1" x14ac:dyDescent="0.25">
      <c r="B140" s="279"/>
      <c r="C140" s="85"/>
      <c r="D140" s="82"/>
      <c r="E140" s="29"/>
      <c r="F140" s="164"/>
      <c r="G140" s="163" t="s">
        <v>69</v>
      </c>
      <c r="H140" s="100"/>
      <c r="I140" s="170"/>
      <c r="J140" s="170"/>
      <c r="K140" s="170"/>
      <c r="L140" s="215" t="s">
        <v>302</v>
      </c>
      <c r="M140" s="224" t="s">
        <v>1368</v>
      </c>
      <c r="N140" s="171"/>
      <c r="O140" s="171"/>
      <c r="P140" s="171"/>
      <c r="Q140" s="171"/>
      <c r="R140" s="239"/>
      <c r="S140" s="240"/>
    </row>
    <row r="141" spans="2:19" ht="39.950000000000003" customHeight="1" thickBot="1" x14ac:dyDescent="0.25">
      <c r="B141" s="279"/>
      <c r="C141" s="59"/>
      <c r="D141" s="56"/>
      <c r="E141" s="29"/>
      <c r="F141" s="164"/>
      <c r="G141" s="137" t="s">
        <v>69</v>
      </c>
      <c r="H141" s="100"/>
      <c r="I141" s="170"/>
      <c r="J141" s="170"/>
      <c r="K141" s="170"/>
      <c r="L141" s="215" t="s">
        <v>570</v>
      </c>
      <c r="M141" s="224" t="s">
        <v>571</v>
      </c>
      <c r="N141" s="171"/>
      <c r="O141" s="171"/>
      <c r="P141" s="171"/>
      <c r="Q141" s="171"/>
      <c r="R141" s="239"/>
      <c r="S141" s="240"/>
    </row>
    <row r="142" spans="2:19" ht="39.950000000000003" customHeight="1" thickBot="1" x14ac:dyDescent="0.25">
      <c r="B142" s="279"/>
      <c r="C142" s="27"/>
      <c r="D142" s="28"/>
      <c r="E142" s="29"/>
      <c r="F142" s="290" t="s">
        <v>80</v>
      </c>
      <c r="G142" s="186" t="s">
        <v>80</v>
      </c>
      <c r="H142" s="100"/>
      <c r="I142" s="170"/>
      <c r="J142" s="169" t="s">
        <v>724</v>
      </c>
      <c r="K142" s="169" t="s">
        <v>1002</v>
      </c>
      <c r="L142" s="215" t="s">
        <v>310</v>
      </c>
      <c r="M142" s="224" t="s">
        <v>311</v>
      </c>
      <c r="N142" s="171" t="s">
        <v>890</v>
      </c>
      <c r="O142" s="171" t="s">
        <v>1163</v>
      </c>
      <c r="P142" s="171" t="s">
        <v>891</v>
      </c>
      <c r="Q142" s="171" t="s">
        <v>1164</v>
      </c>
      <c r="R142" s="239"/>
      <c r="S142" s="240"/>
    </row>
    <row r="143" spans="2:19" ht="39.950000000000003" customHeight="1" thickBot="1" x14ac:dyDescent="0.25">
      <c r="B143" s="279"/>
      <c r="C143" s="27"/>
      <c r="D143" s="28"/>
      <c r="E143" s="29"/>
      <c r="F143" s="291"/>
      <c r="G143" s="186" t="s">
        <v>80</v>
      </c>
      <c r="H143" s="100"/>
      <c r="I143" s="170"/>
      <c r="J143" s="169"/>
      <c r="K143" s="169"/>
      <c r="L143" s="215" t="s">
        <v>316</v>
      </c>
      <c r="M143" s="224" t="s">
        <v>317</v>
      </c>
      <c r="N143" s="171" t="s">
        <v>892</v>
      </c>
      <c r="O143" s="171" t="s">
        <v>1165</v>
      </c>
      <c r="P143" s="171"/>
      <c r="Q143" s="171"/>
      <c r="R143" s="239"/>
      <c r="S143" s="240"/>
    </row>
    <row r="144" spans="2:19" ht="39.950000000000003" customHeight="1" thickBot="1" x14ac:dyDescent="0.25">
      <c r="B144" s="279"/>
      <c r="C144" s="85"/>
      <c r="D144" s="82"/>
      <c r="E144" s="29"/>
      <c r="F144" s="188"/>
      <c r="G144" s="186" t="s">
        <v>80</v>
      </c>
      <c r="H144" s="100"/>
      <c r="I144" s="170"/>
      <c r="J144" s="169"/>
      <c r="K144" s="169"/>
      <c r="L144" s="215"/>
      <c r="M144" s="224"/>
      <c r="N144" s="171" t="s">
        <v>312</v>
      </c>
      <c r="O144" s="171" t="s">
        <v>313</v>
      </c>
      <c r="P144" s="171"/>
      <c r="Q144" s="171"/>
      <c r="R144" s="239"/>
      <c r="S144" s="240"/>
    </row>
    <row r="145" spans="2:19" ht="39.950000000000003" customHeight="1" thickBot="1" x14ac:dyDescent="0.25">
      <c r="B145" s="279"/>
      <c r="C145" s="85"/>
      <c r="D145" s="82"/>
      <c r="E145" s="29"/>
      <c r="F145" s="141"/>
      <c r="G145" s="186" t="s">
        <v>80</v>
      </c>
      <c r="H145" s="100"/>
      <c r="I145" s="170"/>
      <c r="J145" s="169"/>
      <c r="K145" s="169"/>
      <c r="L145" s="215"/>
      <c r="M145" s="224"/>
      <c r="N145" s="171" t="s">
        <v>318</v>
      </c>
      <c r="O145" s="171" t="s">
        <v>319</v>
      </c>
      <c r="P145" s="171"/>
      <c r="Q145" s="171"/>
      <c r="R145" s="239"/>
      <c r="S145" s="240"/>
    </row>
    <row r="146" spans="2:19" ht="39.950000000000003" customHeight="1" thickBot="1" x14ac:dyDescent="0.25">
      <c r="B146" s="279"/>
      <c r="C146" s="27"/>
      <c r="D146" s="28"/>
      <c r="E146" s="29"/>
      <c r="F146" s="164" t="s">
        <v>81</v>
      </c>
      <c r="G146" s="161" t="s">
        <v>81</v>
      </c>
      <c r="H146" s="100"/>
      <c r="I146" s="170"/>
      <c r="J146" s="170"/>
      <c r="K146" s="170"/>
      <c r="L146" s="218"/>
      <c r="M146" s="241"/>
      <c r="N146" s="171"/>
      <c r="O146" s="171"/>
      <c r="P146" s="171"/>
      <c r="Q146" s="171"/>
      <c r="R146" s="239"/>
      <c r="S146" s="240"/>
    </row>
    <row r="147" spans="2:19" ht="39.950000000000003" customHeight="1" thickBot="1" x14ac:dyDescent="0.25">
      <c r="B147" s="279"/>
      <c r="C147" s="9"/>
      <c r="D147" s="20"/>
      <c r="E147" s="21"/>
      <c r="F147" s="137" t="s">
        <v>26</v>
      </c>
      <c r="G147" s="137" t="s">
        <v>26</v>
      </c>
      <c r="H147" s="99"/>
      <c r="I147" s="168"/>
      <c r="J147" s="168"/>
      <c r="K147" s="168"/>
      <c r="L147" s="215"/>
      <c r="M147" s="224"/>
      <c r="N147" s="171"/>
      <c r="O147" s="171"/>
      <c r="P147" s="171" t="s">
        <v>950</v>
      </c>
      <c r="Q147" s="171" t="s">
        <v>1232</v>
      </c>
      <c r="R147" s="168"/>
      <c r="S147" s="124"/>
    </row>
    <row r="148" spans="2:19" ht="39.950000000000003" customHeight="1" thickBot="1" x14ac:dyDescent="0.25">
      <c r="B148" s="279"/>
      <c r="C148" s="9"/>
      <c r="D148" s="20"/>
      <c r="E148" s="21"/>
      <c r="F148" s="137" t="s">
        <v>78</v>
      </c>
      <c r="G148" s="137" t="s">
        <v>78</v>
      </c>
      <c r="H148" s="99"/>
      <c r="I148" s="168"/>
      <c r="J148" s="169" t="s">
        <v>723</v>
      </c>
      <c r="K148" s="169" t="s">
        <v>1001</v>
      </c>
      <c r="L148" s="215" t="s">
        <v>725</v>
      </c>
      <c r="M148" s="224" t="s">
        <v>1003</v>
      </c>
      <c r="N148" s="171" t="s">
        <v>726</v>
      </c>
      <c r="O148" s="171" t="s">
        <v>1004</v>
      </c>
      <c r="P148" s="171" t="s">
        <v>733</v>
      </c>
      <c r="Q148" s="171" t="s">
        <v>1010</v>
      </c>
      <c r="R148" s="168"/>
      <c r="S148" s="124"/>
    </row>
    <row r="149" spans="2:19" ht="39.950000000000003" customHeight="1" thickBot="1" x14ac:dyDescent="0.25">
      <c r="B149" s="279"/>
      <c r="C149" s="9"/>
      <c r="D149" s="20"/>
      <c r="E149" s="21"/>
      <c r="F149" s="164"/>
      <c r="G149" s="163" t="s">
        <v>78</v>
      </c>
      <c r="H149" s="99"/>
      <c r="I149" s="168"/>
      <c r="J149" s="169" t="s">
        <v>708</v>
      </c>
      <c r="K149" s="169" t="s">
        <v>968</v>
      </c>
      <c r="L149" s="215"/>
      <c r="M149" s="224"/>
      <c r="N149" s="171" t="s">
        <v>729</v>
      </c>
      <c r="O149" s="171" t="s">
        <v>1006</v>
      </c>
      <c r="P149" s="171"/>
      <c r="Q149" s="171"/>
      <c r="R149" s="168"/>
      <c r="S149" s="124"/>
    </row>
    <row r="150" spans="2:19" ht="39.950000000000003" customHeight="1" thickBot="1" x14ac:dyDescent="0.25">
      <c r="B150" s="279"/>
      <c r="C150" s="9"/>
      <c r="D150" s="20"/>
      <c r="E150" s="21"/>
      <c r="F150" s="138"/>
      <c r="G150" s="137" t="s">
        <v>78</v>
      </c>
      <c r="H150" s="99"/>
      <c r="I150" s="168"/>
      <c r="J150" s="169"/>
      <c r="K150" s="169"/>
      <c r="L150" s="215"/>
      <c r="M150" s="224"/>
      <c r="N150" s="171" t="s">
        <v>586</v>
      </c>
      <c r="O150" s="171" t="s">
        <v>587</v>
      </c>
      <c r="P150" s="171"/>
      <c r="Q150" s="171"/>
      <c r="R150" s="168"/>
      <c r="S150" s="124"/>
    </row>
    <row r="151" spans="2:19" ht="39.950000000000003" customHeight="1" thickBot="1" x14ac:dyDescent="0.25">
      <c r="B151" s="279"/>
      <c r="C151" s="9"/>
      <c r="D151" s="30"/>
      <c r="E151" s="31"/>
      <c r="F151" s="140" t="s">
        <v>61</v>
      </c>
      <c r="G151" s="140" t="s">
        <v>61</v>
      </c>
      <c r="H151" s="99"/>
      <c r="I151" s="168"/>
      <c r="J151" s="168"/>
      <c r="K151" s="168"/>
      <c r="L151" s="215" t="s">
        <v>911</v>
      </c>
      <c r="M151" s="224" t="s">
        <v>1184</v>
      </c>
      <c r="N151" s="171"/>
      <c r="O151" s="171"/>
      <c r="P151" s="171"/>
      <c r="Q151" s="171"/>
      <c r="R151" s="168"/>
      <c r="S151" s="124"/>
    </row>
    <row r="152" spans="2:19" ht="39.950000000000003" customHeight="1" thickBot="1" x14ac:dyDescent="0.25">
      <c r="B152" s="279"/>
      <c r="C152" s="9"/>
      <c r="D152" s="18" t="s">
        <v>27</v>
      </c>
      <c r="E152" s="19"/>
      <c r="F152" s="140" t="s">
        <v>28</v>
      </c>
      <c r="G152" s="140" t="s">
        <v>28</v>
      </c>
      <c r="H152" s="100"/>
      <c r="I152" s="170"/>
      <c r="J152" s="169"/>
      <c r="K152" s="169"/>
      <c r="L152" s="215"/>
      <c r="M152" s="224"/>
      <c r="N152" s="171" t="s">
        <v>476</v>
      </c>
      <c r="O152" s="171" t="s">
        <v>328</v>
      </c>
      <c r="P152" s="171" t="s">
        <v>329</v>
      </c>
      <c r="Q152" s="171" t="s">
        <v>330</v>
      </c>
      <c r="R152" s="239"/>
      <c r="S152" s="240"/>
    </row>
    <row r="153" spans="2:19" ht="39.950000000000003" customHeight="1" thickBot="1" x14ac:dyDescent="0.25">
      <c r="B153" s="279"/>
      <c r="C153" s="9"/>
      <c r="D153" s="28"/>
      <c r="E153" s="29"/>
      <c r="F153" s="137" t="s">
        <v>70</v>
      </c>
      <c r="G153" s="137" t="s">
        <v>70</v>
      </c>
      <c r="H153" s="99"/>
      <c r="I153" s="168"/>
      <c r="J153" s="169" t="s">
        <v>566</v>
      </c>
      <c r="K153" s="169" t="s">
        <v>567</v>
      </c>
      <c r="L153" s="219" t="s">
        <v>893</v>
      </c>
      <c r="M153" s="224" t="s">
        <v>1166</v>
      </c>
      <c r="N153" s="171" t="s">
        <v>333</v>
      </c>
      <c r="O153" s="171" t="s">
        <v>334</v>
      </c>
      <c r="P153" s="168"/>
      <c r="Q153" s="168"/>
      <c r="R153" s="168"/>
      <c r="S153" s="124"/>
    </row>
    <row r="154" spans="2:19" ht="39.950000000000003" customHeight="1" thickBot="1" x14ac:dyDescent="0.25">
      <c r="B154" s="279"/>
      <c r="C154" s="9"/>
      <c r="D154" s="62"/>
      <c r="E154" s="29"/>
      <c r="F154" s="138"/>
      <c r="G154" s="137" t="s">
        <v>70</v>
      </c>
      <c r="H154" s="99"/>
      <c r="I154" s="168"/>
      <c r="J154" s="169" t="s">
        <v>740</v>
      </c>
      <c r="K154" s="169" t="s">
        <v>1016</v>
      </c>
      <c r="L154" s="215" t="s">
        <v>894</v>
      </c>
      <c r="M154" s="224" t="s">
        <v>1167</v>
      </c>
      <c r="N154" s="171" t="s">
        <v>326</v>
      </c>
      <c r="O154" s="171" t="s">
        <v>327</v>
      </c>
      <c r="P154" s="168"/>
      <c r="Q154" s="168"/>
      <c r="R154" s="168"/>
      <c r="S154" s="124"/>
    </row>
    <row r="155" spans="2:19" ht="39.950000000000003" customHeight="1" thickBot="1" x14ac:dyDescent="0.25">
      <c r="B155" s="279"/>
      <c r="C155" s="9"/>
      <c r="D155" s="81"/>
      <c r="E155" s="29"/>
      <c r="F155" s="138"/>
      <c r="G155" s="137" t="s">
        <v>70</v>
      </c>
      <c r="H155" s="99"/>
      <c r="I155" s="168"/>
      <c r="J155" s="169"/>
      <c r="K155" s="169"/>
      <c r="L155" s="215" t="s">
        <v>739</v>
      </c>
      <c r="M155" s="224" t="s">
        <v>1015</v>
      </c>
      <c r="N155" s="171"/>
      <c r="O155" s="171"/>
      <c r="P155" s="168"/>
      <c r="Q155" s="168"/>
      <c r="R155" s="168"/>
      <c r="S155" s="124"/>
    </row>
    <row r="156" spans="2:19" ht="39.950000000000003" customHeight="1" thickBot="1" x14ac:dyDescent="0.25">
      <c r="B156" s="279"/>
      <c r="C156" s="9"/>
      <c r="D156" s="82"/>
      <c r="E156" s="29"/>
      <c r="F156" s="138"/>
      <c r="G156" s="137" t="s">
        <v>70</v>
      </c>
      <c r="H156" s="99"/>
      <c r="I156" s="168"/>
      <c r="J156" s="169"/>
      <c r="K156" s="169"/>
      <c r="L156" s="215" t="s">
        <v>331</v>
      </c>
      <c r="M156" s="224" t="s">
        <v>332</v>
      </c>
      <c r="N156" s="171"/>
      <c r="O156" s="171"/>
      <c r="P156" s="168"/>
      <c r="Q156" s="168"/>
      <c r="R156" s="168"/>
      <c r="S156" s="124"/>
    </row>
    <row r="157" spans="2:19" ht="39.950000000000003" customHeight="1" thickBot="1" x14ac:dyDescent="0.25">
      <c r="B157" s="279"/>
      <c r="C157" s="9"/>
      <c r="D157" s="82"/>
      <c r="E157" s="29"/>
      <c r="F157" s="139"/>
      <c r="G157" s="137" t="s">
        <v>70</v>
      </c>
      <c r="H157" s="99"/>
      <c r="I157" s="168"/>
      <c r="J157" s="169"/>
      <c r="K157" s="169"/>
      <c r="L157" s="215" t="s">
        <v>895</v>
      </c>
      <c r="M157" s="224" t="s">
        <v>1168</v>
      </c>
      <c r="N157" s="171"/>
      <c r="O157" s="171"/>
      <c r="P157" s="168"/>
      <c r="Q157" s="168"/>
      <c r="R157" s="168"/>
      <c r="S157" s="124"/>
    </row>
    <row r="158" spans="2:19" ht="39.950000000000003" customHeight="1" thickBot="1" x14ac:dyDescent="0.25">
      <c r="B158" s="279"/>
      <c r="C158" s="9"/>
      <c r="D158" s="20"/>
      <c r="E158" s="21"/>
      <c r="F158" s="137" t="s">
        <v>71</v>
      </c>
      <c r="G158" s="137" t="s">
        <v>71</v>
      </c>
      <c r="H158" s="99"/>
      <c r="I158" s="168"/>
      <c r="J158" s="169" t="s">
        <v>946</v>
      </c>
      <c r="K158" s="169" t="s">
        <v>1228</v>
      </c>
      <c r="L158" s="215" t="s">
        <v>858</v>
      </c>
      <c r="M158" s="224" t="s">
        <v>335</v>
      </c>
      <c r="N158" s="171" t="s">
        <v>336</v>
      </c>
      <c r="O158" s="171" t="s">
        <v>337</v>
      </c>
      <c r="P158" s="171"/>
      <c r="Q158" s="171"/>
      <c r="R158" s="168"/>
      <c r="S158" s="124"/>
    </row>
    <row r="159" spans="2:19" ht="39.950000000000003" customHeight="1" thickBot="1" x14ac:dyDescent="0.25">
      <c r="B159" s="279"/>
      <c r="C159" s="9"/>
      <c r="D159" s="20"/>
      <c r="E159" s="21"/>
      <c r="F159" s="138"/>
      <c r="G159" s="137" t="s">
        <v>71</v>
      </c>
      <c r="H159" s="99"/>
      <c r="I159" s="168"/>
      <c r="J159" s="169" t="s">
        <v>378</v>
      </c>
      <c r="K159" s="169" t="s">
        <v>379</v>
      </c>
      <c r="L159" s="215" t="s">
        <v>185</v>
      </c>
      <c r="M159" s="224" t="s">
        <v>186</v>
      </c>
      <c r="N159" s="171" t="s">
        <v>338</v>
      </c>
      <c r="O159" s="171" t="s">
        <v>339</v>
      </c>
      <c r="P159" s="171"/>
      <c r="Q159" s="171"/>
      <c r="R159" s="168"/>
      <c r="S159" s="124"/>
    </row>
    <row r="160" spans="2:19" ht="39.950000000000003" customHeight="1" thickBot="1" x14ac:dyDescent="0.25">
      <c r="B160" s="279"/>
      <c r="C160" s="9"/>
      <c r="D160" s="20"/>
      <c r="E160" s="21"/>
      <c r="F160" s="140" t="s">
        <v>29</v>
      </c>
      <c r="G160" s="140" t="s">
        <v>29</v>
      </c>
      <c r="H160" s="99"/>
      <c r="I160" s="168"/>
      <c r="J160" s="168"/>
      <c r="K160" s="168"/>
      <c r="L160" s="215" t="s">
        <v>862</v>
      </c>
      <c r="M160" s="224" t="s">
        <v>1136</v>
      </c>
      <c r="N160" s="171"/>
      <c r="O160" s="171"/>
      <c r="P160" s="171" t="s">
        <v>237</v>
      </c>
      <c r="Q160" s="171" t="s">
        <v>238</v>
      </c>
      <c r="R160" s="168"/>
      <c r="S160" s="124"/>
    </row>
    <row r="161" spans="2:19" ht="39.950000000000003" customHeight="1" thickBot="1" x14ac:dyDescent="0.25">
      <c r="B161" s="279"/>
      <c r="C161" s="9"/>
      <c r="D161" s="77"/>
      <c r="E161" s="29"/>
      <c r="F161" s="137" t="s">
        <v>30</v>
      </c>
      <c r="G161" s="137" t="s">
        <v>30</v>
      </c>
      <c r="H161" s="99"/>
      <c r="I161" s="170"/>
      <c r="J161" s="170"/>
      <c r="K161" s="170"/>
      <c r="L161" s="215" t="s">
        <v>838</v>
      </c>
      <c r="M161" s="224" t="s">
        <v>1111</v>
      </c>
      <c r="N161" s="171" t="s">
        <v>340</v>
      </c>
      <c r="O161" s="171" t="s">
        <v>341</v>
      </c>
      <c r="P161" s="171" t="s">
        <v>171</v>
      </c>
      <c r="Q161" s="171" t="s">
        <v>172</v>
      </c>
      <c r="R161" s="239"/>
      <c r="S161" s="240"/>
    </row>
    <row r="162" spans="2:19" ht="39.950000000000003" customHeight="1" thickBot="1" x14ac:dyDescent="0.25">
      <c r="B162" s="279"/>
      <c r="C162" s="9"/>
      <c r="D162" s="77"/>
      <c r="E162" s="29"/>
      <c r="F162" s="141"/>
      <c r="G162" s="137" t="s">
        <v>30</v>
      </c>
      <c r="H162" s="100"/>
      <c r="I162" s="170"/>
      <c r="J162" s="170"/>
      <c r="K162" s="170"/>
      <c r="L162" s="215"/>
      <c r="M162" s="224"/>
      <c r="N162" s="171"/>
      <c r="O162" s="171"/>
      <c r="P162" s="171" t="s">
        <v>342</v>
      </c>
      <c r="Q162" s="171" t="s">
        <v>343</v>
      </c>
      <c r="R162" s="239"/>
      <c r="S162" s="240"/>
    </row>
    <row r="163" spans="2:19" ht="39.950000000000003" customHeight="1" thickBot="1" x14ac:dyDescent="0.25">
      <c r="B163" s="279"/>
      <c r="C163" s="9"/>
      <c r="D163" s="18" t="s">
        <v>31</v>
      </c>
      <c r="E163" s="29"/>
      <c r="F163" s="137" t="s">
        <v>64</v>
      </c>
      <c r="G163" s="137" t="s">
        <v>64</v>
      </c>
      <c r="H163" s="169" t="s">
        <v>473</v>
      </c>
      <c r="I163" s="169" t="s">
        <v>350</v>
      </c>
      <c r="J163" s="169" t="s">
        <v>782</v>
      </c>
      <c r="K163" s="169" t="s">
        <v>1055</v>
      </c>
      <c r="L163" s="215" t="s">
        <v>763</v>
      </c>
      <c r="M163" s="224" t="s">
        <v>1038</v>
      </c>
      <c r="N163" s="171" t="s">
        <v>846</v>
      </c>
      <c r="O163" s="171" t="s">
        <v>1121</v>
      </c>
      <c r="P163" s="171" t="s">
        <v>720</v>
      </c>
      <c r="Q163" s="171" t="s">
        <v>998</v>
      </c>
      <c r="R163" s="168"/>
      <c r="S163" s="124"/>
    </row>
    <row r="164" spans="2:19" ht="39.950000000000003" customHeight="1" thickBot="1" x14ac:dyDescent="0.25">
      <c r="B164" s="279"/>
      <c r="C164" s="9"/>
      <c r="D164" s="28"/>
      <c r="E164" s="29"/>
      <c r="F164" s="138"/>
      <c r="G164" s="137" t="s">
        <v>64</v>
      </c>
      <c r="H164" s="101"/>
      <c r="I164" s="169"/>
      <c r="J164" s="169" t="s">
        <v>844</v>
      </c>
      <c r="K164" s="169" t="s">
        <v>1119</v>
      </c>
      <c r="L164" s="215" t="s">
        <v>764</v>
      </c>
      <c r="M164" s="224" t="s">
        <v>1039</v>
      </c>
      <c r="N164" s="171" t="s">
        <v>847</v>
      </c>
      <c r="O164" s="171" t="s">
        <v>1122</v>
      </c>
      <c r="P164" s="171"/>
      <c r="Q164" s="171"/>
      <c r="R164" s="168"/>
      <c r="S164" s="124"/>
    </row>
    <row r="165" spans="2:19" ht="39.950000000000003" customHeight="1" thickBot="1" x14ac:dyDescent="0.25">
      <c r="B165" s="279"/>
      <c r="C165" s="9"/>
      <c r="D165" s="62"/>
      <c r="E165" s="29"/>
      <c r="F165" s="138"/>
      <c r="G165" s="137" t="s">
        <v>64</v>
      </c>
      <c r="H165" s="101"/>
      <c r="I165" s="169"/>
      <c r="J165" s="169" t="s">
        <v>902</v>
      </c>
      <c r="K165" s="169" t="s">
        <v>1175</v>
      </c>
      <c r="L165" s="215" t="s">
        <v>788</v>
      </c>
      <c r="M165" s="224" t="s">
        <v>1061</v>
      </c>
      <c r="N165" s="171" t="s">
        <v>849</v>
      </c>
      <c r="O165" s="171" t="s">
        <v>1124</v>
      </c>
      <c r="P165" s="171"/>
      <c r="Q165" s="171"/>
      <c r="R165" s="168"/>
      <c r="S165" s="124"/>
    </row>
    <row r="166" spans="2:19" ht="39.950000000000003" customHeight="1" thickBot="1" x14ac:dyDescent="0.25">
      <c r="B166" s="279"/>
      <c r="C166" s="9"/>
      <c r="D166" s="62"/>
      <c r="E166" s="29"/>
      <c r="F166" s="138"/>
      <c r="G166" s="137" t="s">
        <v>64</v>
      </c>
      <c r="H166" s="101"/>
      <c r="I166" s="169"/>
      <c r="J166" s="169" t="s">
        <v>766</v>
      </c>
      <c r="K166" s="169" t="s">
        <v>1040</v>
      </c>
      <c r="L166" s="215" t="s">
        <v>843</v>
      </c>
      <c r="M166" s="224" t="s">
        <v>1118</v>
      </c>
      <c r="N166" s="171" t="s">
        <v>850</v>
      </c>
      <c r="O166" s="171" t="s">
        <v>1125</v>
      </c>
      <c r="P166" s="171"/>
      <c r="Q166" s="171"/>
      <c r="R166" s="168"/>
      <c r="S166" s="124"/>
    </row>
    <row r="167" spans="2:19" ht="39.950000000000003" customHeight="1" thickBot="1" x14ac:dyDescent="0.25">
      <c r="B167" s="279"/>
      <c r="C167" s="9"/>
      <c r="D167" s="82"/>
      <c r="E167" s="29"/>
      <c r="F167" s="164"/>
      <c r="G167" s="163" t="s">
        <v>64</v>
      </c>
      <c r="H167" s="101"/>
      <c r="I167" s="169"/>
      <c r="J167" s="169" t="s">
        <v>845</v>
      </c>
      <c r="K167" s="169" t="s">
        <v>1120</v>
      </c>
      <c r="L167" s="215" t="s">
        <v>842</v>
      </c>
      <c r="M167" s="224" t="s">
        <v>1117</v>
      </c>
      <c r="N167" s="171"/>
      <c r="O167" s="171"/>
      <c r="P167" s="168"/>
      <c r="Q167" s="168"/>
      <c r="R167" s="168"/>
      <c r="S167" s="124"/>
    </row>
    <row r="168" spans="2:19" ht="39.950000000000003" customHeight="1" thickBot="1" x14ac:dyDescent="0.25">
      <c r="B168" s="279"/>
      <c r="C168" s="9"/>
      <c r="D168" s="20"/>
      <c r="E168" s="21"/>
      <c r="F168" s="137" t="s">
        <v>94</v>
      </c>
      <c r="G168" s="137" t="s">
        <v>94</v>
      </c>
      <c r="H168" s="99"/>
      <c r="I168" s="168"/>
      <c r="J168" s="169" t="s">
        <v>741</v>
      </c>
      <c r="K168" s="169" t="s">
        <v>1017</v>
      </c>
      <c r="L168" s="215" t="s">
        <v>344</v>
      </c>
      <c r="M168" s="224" t="s">
        <v>345</v>
      </c>
      <c r="N168" s="171" t="s">
        <v>352</v>
      </c>
      <c r="O168" s="171" t="s">
        <v>353</v>
      </c>
      <c r="P168" s="168"/>
      <c r="Q168" s="168"/>
      <c r="R168" s="168"/>
      <c r="S168" s="124"/>
    </row>
    <row r="169" spans="2:19" ht="39.950000000000003" customHeight="1" thickBot="1" x14ac:dyDescent="0.25">
      <c r="B169" s="279"/>
      <c r="C169" s="9"/>
      <c r="D169" s="20"/>
      <c r="E169" s="21"/>
      <c r="F169" s="138"/>
      <c r="G169" s="137" t="s">
        <v>94</v>
      </c>
      <c r="H169" s="99"/>
      <c r="I169" s="168"/>
      <c r="J169" s="169" t="s">
        <v>765</v>
      </c>
      <c r="K169" s="169" t="s">
        <v>1115</v>
      </c>
      <c r="L169" s="215" t="s">
        <v>742</v>
      </c>
      <c r="M169" s="224" t="s">
        <v>1018</v>
      </c>
      <c r="N169" s="171" t="s">
        <v>346</v>
      </c>
      <c r="O169" s="171" t="s">
        <v>347</v>
      </c>
      <c r="P169" s="168"/>
      <c r="Q169" s="168"/>
      <c r="R169" s="168"/>
      <c r="S169" s="124"/>
    </row>
    <row r="170" spans="2:19" ht="39.950000000000003" customHeight="1" thickBot="1" x14ac:dyDescent="0.25">
      <c r="B170" s="279"/>
      <c r="C170" s="9"/>
      <c r="D170" s="20"/>
      <c r="E170" s="21"/>
      <c r="F170" s="138"/>
      <c r="G170" s="137" t="s">
        <v>94</v>
      </c>
      <c r="H170" s="99"/>
      <c r="I170" s="168"/>
      <c r="J170" s="169" t="s">
        <v>786</v>
      </c>
      <c r="K170" s="169" t="s">
        <v>1059</v>
      </c>
      <c r="L170" s="215" t="s">
        <v>778</v>
      </c>
      <c r="M170" s="224" t="s">
        <v>1051</v>
      </c>
      <c r="N170" s="171" t="s">
        <v>791</v>
      </c>
      <c r="O170" s="171" t="s">
        <v>1064</v>
      </c>
      <c r="P170" s="168"/>
      <c r="Q170" s="168"/>
      <c r="R170" s="168"/>
      <c r="S170" s="124"/>
    </row>
    <row r="171" spans="2:19" ht="39.950000000000003" customHeight="1" thickBot="1" x14ac:dyDescent="0.25">
      <c r="B171" s="279"/>
      <c r="C171" s="9"/>
      <c r="D171" s="20"/>
      <c r="E171" s="21"/>
      <c r="F171" s="138"/>
      <c r="G171" s="137" t="s">
        <v>94</v>
      </c>
      <c r="H171" s="99"/>
      <c r="I171" s="168"/>
      <c r="J171" s="169" t="s">
        <v>787</v>
      </c>
      <c r="K171" s="169" t="s">
        <v>1060</v>
      </c>
      <c r="L171" s="215" t="s">
        <v>901</v>
      </c>
      <c r="M171" s="224" t="s">
        <v>1174</v>
      </c>
      <c r="N171" s="171" t="s">
        <v>919</v>
      </c>
      <c r="O171" s="171" t="s">
        <v>1193</v>
      </c>
      <c r="P171" s="168"/>
      <c r="Q171" s="168"/>
      <c r="R171" s="168"/>
      <c r="S171" s="124"/>
    </row>
    <row r="172" spans="2:19" ht="39.950000000000003" customHeight="1" thickBot="1" x14ac:dyDescent="0.25">
      <c r="B172" s="279"/>
      <c r="C172" s="9"/>
      <c r="D172" s="20"/>
      <c r="E172" s="21"/>
      <c r="F172" s="138"/>
      <c r="G172" s="137" t="s">
        <v>94</v>
      </c>
      <c r="H172" s="99"/>
      <c r="I172" s="168"/>
      <c r="J172" s="169" t="s">
        <v>792</v>
      </c>
      <c r="K172" s="169" t="s">
        <v>1065</v>
      </c>
      <c r="L172" s="215" t="s">
        <v>745</v>
      </c>
      <c r="M172" s="224" t="s">
        <v>1021</v>
      </c>
      <c r="N172" s="171"/>
      <c r="O172" s="171"/>
      <c r="P172" s="168"/>
      <c r="Q172" s="168"/>
      <c r="R172" s="168"/>
      <c r="S172" s="124"/>
    </row>
    <row r="173" spans="2:19" ht="39.950000000000003" customHeight="1" thickBot="1" x14ac:dyDescent="0.25">
      <c r="B173" s="279"/>
      <c r="C173" s="9"/>
      <c r="D173" s="20"/>
      <c r="E173" s="21"/>
      <c r="F173" s="138"/>
      <c r="G173" s="137" t="s">
        <v>94</v>
      </c>
      <c r="H173" s="99"/>
      <c r="I173" s="168"/>
      <c r="J173" s="169" t="s">
        <v>790</v>
      </c>
      <c r="K173" s="169" t="s">
        <v>1063</v>
      </c>
      <c r="L173" s="215" t="s">
        <v>816</v>
      </c>
      <c r="M173" s="224" t="s">
        <v>1089</v>
      </c>
      <c r="N173" s="171"/>
      <c r="O173" s="171"/>
      <c r="P173" s="168"/>
      <c r="Q173" s="168"/>
      <c r="R173" s="168"/>
      <c r="S173" s="124"/>
    </row>
    <row r="174" spans="2:19" ht="39.950000000000003" customHeight="1" thickBot="1" x14ac:dyDescent="0.25">
      <c r="B174" s="279"/>
      <c r="C174" s="9"/>
      <c r="D174" s="20"/>
      <c r="E174" s="21"/>
      <c r="F174" s="138"/>
      <c r="G174" s="137" t="s">
        <v>94</v>
      </c>
      <c r="H174" s="99"/>
      <c r="I174" s="168"/>
      <c r="J174" s="169" t="s">
        <v>793</v>
      </c>
      <c r="K174" s="169" t="s">
        <v>1066</v>
      </c>
      <c r="L174" s="215" t="s">
        <v>817</v>
      </c>
      <c r="M174" s="224" t="s">
        <v>1090</v>
      </c>
      <c r="N174" s="171"/>
      <c r="O174" s="171"/>
      <c r="P174" s="168"/>
      <c r="Q174" s="168"/>
      <c r="R174" s="168"/>
      <c r="S174" s="124"/>
    </row>
    <row r="175" spans="2:19" ht="39.950000000000003" customHeight="1" thickBot="1" x14ac:dyDescent="0.25">
      <c r="B175" s="279"/>
      <c r="C175" s="9"/>
      <c r="D175" s="20"/>
      <c r="E175" s="21"/>
      <c r="F175" s="138"/>
      <c r="G175" s="137" t="s">
        <v>94</v>
      </c>
      <c r="H175" s="99"/>
      <c r="I175" s="168"/>
      <c r="J175" s="169" t="s">
        <v>796</v>
      </c>
      <c r="K175" s="169" t="s">
        <v>1069</v>
      </c>
      <c r="L175" s="215" t="s">
        <v>818</v>
      </c>
      <c r="M175" s="224" t="s">
        <v>1091</v>
      </c>
      <c r="N175" s="171"/>
      <c r="O175" s="171"/>
      <c r="P175" s="168"/>
      <c r="Q175" s="168"/>
      <c r="R175" s="168"/>
      <c r="S175" s="124"/>
    </row>
    <row r="176" spans="2:19" ht="39.950000000000003" customHeight="1" thickBot="1" x14ac:dyDescent="0.25">
      <c r="B176" s="279"/>
      <c r="C176" s="9"/>
      <c r="D176" s="20"/>
      <c r="E176" s="21"/>
      <c r="F176" s="138"/>
      <c r="G176" s="137" t="s">
        <v>94</v>
      </c>
      <c r="H176" s="99"/>
      <c r="I176" s="168"/>
      <c r="J176" s="169" t="s">
        <v>797</v>
      </c>
      <c r="K176" s="169" t="s">
        <v>1070</v>
      </c>
      <c r="L176" s="215" t="s">
        <v>819</v>
      </c>
      <c r="M176" s="224" t="s">
        <v>1092</v>
      </c>
      <c r="N176" s="171"/>
      <c r="O176" s="171"/>
      <c r="P176" s="168"/>
      <c r="Q176" s="168"/>
      <c r="R176" s="168"/>
      <c r="S176" s="124"/>
    </row>
    <row r="177" spans="2:19" ht="39.950000000000003" customHeight="1" thickBot="1" x14ac:dyDescent="0.25">
      <c r="B177" s="279"/>
      <c r="C177" s="9"/>
      <c r="D177" s="20"/>
      <c r="E177" s="21"/>
      <c r="F177" s="138"/>
      <c r="G177" s="137" t="s">
        <v>94</v>
      </c>
      <c r="H177" s="99"/>
      <c r="I177" s="168"/>
      <c r="J177" s="169" t="s">
        <v>772</v>
      </c>
      <c r="K177" s="169" t="s">
        <v>1116</v>
      </c>
      <c r="L177" s="215" t="s">
        <v>820</v>
      </c>
      <c r="M177" s="224" t="s">
        <v>1093</v>
      </c>
      <c r="N177" s="171"/>
      <c r="O177" s="171"/>
      <c r="P177" s="168"/>
      <c r="Q177" s="168"/>
      <c r="R177" s="168"/>
      <c r="S177" s="124"/>
    </row>
    <row r="178" spans="2:19" ht="39.950000000000003" customHeight="1" thickBot="1" x14ac:dyDescent="0.25">
      <c r="B178" s="279"/>
      <c r="C178" s="9"/>
      <c r="D178" s="20"/>
      <c r="E178" s="21"/>
      <c r="F178" s="164"/>
      <c r="G178" s="163" t="s">
        <v>94</v>
      </c>
      <c r="H178" s="99"/>
      <c r="I178" s="168"/>
      <c r="J178" s="169" t="s">
        <v>773</v>
      </c>
      <c r="K178" s="169" t="s">
        <v>1046</v>
      </c>
      <c r="L178" s="215" t="s">
        <v>774</v>
      </c>
      <c r="M178" s="224" t="s">
        <v>1047</v>
      </c>
      <c r="N178" s="171"/>
      <c r="O178" s="171"/>
      <c r="P178" s="168"/>
      <c r="Q178" s="168"/>
      <c r="R178" s="168"/>
      <c r="S178" s="124"/>
    </row>
    <row r="179" spans="2:19" ht="39.950000000000003" customHeight="1" thickBot="1" x14ac:dyDescent="0.25">
      <c r="B179" s="279"/>
      <c r="C179" s="9"/>
      <c r="D179" s="20"/>
      <c r="E179" s="21"/>
      <c r="F179" s="164"/>
      <c r="G179" s="163" t="s">
        <v>94</v>
      </c>
      <c r="H179" s="99"/>
      <c r="I179" s="168"/>
      <c r="J179" s="169"/>
      <c r="K179" s="169"/>
      <c r="L179" s="215" t="s">
        <v>354</v>
      </c>
      <c r="M179" s="224" t="s">
        <v>355</v>
      </c>
      <c r="N179" s="171"/>
      <c r="O179" s="171"/>
      <c r="P179" s="168"/>
      <c r="Q179" s="168"/>
      <c r="R179" s="168"/>
      <c r="S179" s="124"/>
    </row>
    <row r="180" spans="2:19" ht="39.950000000000003" customHeight="1" thickBot="1" x14ac:dyDescent="0.25">
      <c r="B180" s="279"/>
      <c r="C180" s="9"/>
      <c r="D180" s="20"/>
      <c r="E180" s="21"/>
      <c r="F180" s="137" t="s">
        <v>72</v>
      </c>
      <c r="G180" s="137" t="s">
        <v>72</v>
      </c>
      <c r="H180" s="99"/>
      <c r="I180" s="168"/>
      <c r="J180" s="168"/>
      <c r="K180" s="168"/>
      <c r="L180" s="219" t="s">
        <v>900</v>
      </c>
      <c r="M180" s="224" t="s">
        <v>1173</v>
      </c>
      <c r="N180" s="171" t="s">
        <v>356</v>
      </c>
      <c r="O180" s="171" t="s">
        <v>357</v>
      </c>
      <c r="P180" s="171" t="s">
        <v>358</v>
      </c>
      <c r="Q180" s="171" t="s">
        <v>1041</v>
      </c>
      <c r="R180" s="171" t="s">
        <v>359</v>
      </c>
      <c r="S180" s="237" t="s">
        <v>360</v>
      </c>
    </row>
    <row r="181" spans="2:19" ht="39.950000000000003" customHeight="1" thickBot="1" x14ac:dyDescent="0.25">
      <c r="B181" s="279"/>
      <c r="C181" s="9"/>
      <c r="D181" s="20"/>
      <c r="E181" s="21"/>
      <c r="F181" s="138"/>
      <c r="G181" s="137" t="s">
        <v>72</v>
      </c>
      <c r="H181" s="99"/>
      <c r="I181" s="168"/>
      <c r="J181" s="168"/>
      <c r="K181" s="168"/>
      <c r="L181" s="215" t="s">
        <v>768</v>
      </c>
      <c r="M181" s="224" t="s">
        <v>1043</v>
      </c>
      <c r="N181" s="171"/>
      <c r="O181" s="171"/>
      <c r="P181" s="171" t="s">
        <v>780</v>
      </c>
      <c r="Q181" s="171" t="s">
        <v>1053</v>
      </c>
      <c r="R181" s="171"/>
      <c r="S181" s="237"/>
    </row>
    <row r="182" spans="2:19" ht="39.950000000000003" customHeight="1" thickBot="1" x14ac:dyDescent="0.25">
      <c r="B182" s="279"/>
      <c r="C182" s="9"/>
      <c r="D182" s="20"/>
      <c r="E182" s="21"/>
      <c r="F182" s="164"/>
      <c r="G182" s="163" t="s">
        <v>72</v>
      </c>
      <c r="H182" s="99"/>
      <c r="I182" s="168"/>
      <c r="J182" s="168"/>
      <c r="K182" s="168"/>
      <c r="L182" s="215" t="s">
        <v>767</v>
      </c>
      <c r="M182" s="224" t="s">
        <v>1042</v>
      </c>
      <c r="N182" s="171"/>
      <c r="O182" s="171"/>
      <c r="P182" s="171"/>
      <c r="Q182" s="171"/>
      <c r="R182" s="171"/>
      <c r="S182" s="237"/>
    </row>
    <row r="183" spans="2:19" ht="39.950000000000003" customHeight="1" thickBot="1" x14ac:dyDescent="0.25">
      <c r="B183" s="279"/>
      <c r="C183" s="9"/>
      <c r="D183" s="20"/>
      <c r="E183" s="21"/>
      <c r="F183" s="164"/>
      <c r="G183" s="163" t="s">
        <v>72</v>
      </c>
      <c r="H183" s="99"/>
      <c r="I183" s="168"/>
      <c r="J183" s="168"/>
      <c r="K183" s="168"/>
      <c r="L183" s="215" t="s">
        <v>654</v>
      </c>
      <c r="M183" s="224" t="s">
        <v>655</v>
      </c>
      <c r="N183" s="171"/>
      <c r="O183" s="171"/>
      <c r="P183" s="171"/>
      <c r="Q183" s="171"/>
      <c r="R183" s="171"/>
      <c r="S183" s="237"/>
    </row>
    <row r="184" spans="2:19" ht="39.950000000000003" customHeight="1" thickBot="1" x14ac:dyDescent="0.25">
      <c r="B184" s="279"/>
      <c r="C184" s="9"/>
      <c r="D184" s="20"/>
      <c r="E184" s="21"/>
      <c r="F184" s="164"/>
      <c r="G184" s="163" t="s">
        <v>72</v>
      </c>
      <c r="H184" s="99"/>
      <c r="I184" s="168"/>
      <c r="J184" s="168"/>
      <c r="K184" s="168"/>
      <c r="L184" s="215" t="s">
        <v>706</v>
      </c>
      <c r="M184" s="224" t="s">
        <v>962</v>
      </c>
      <c r="N184" s="171"/>
      <c r="O184" s="171"/>
      <c r="P184" s="171"/>
      <c r="Q184" s="171"/>
      <c r="R184" s="171"/>
      <c r="S184" s="237"/>
    </row>
    <row r="185" spans="2:19" ht="39.950000000000003" customHeight="1" thickBot="1" x14ac:dyDescent="0.25">
      <c r="B185" s="279"/>
      <c r="C185" s="9"/>
      <c r="D185" s="20"/>
      <c r="E185" s="21"/>
      <c r="F185" s="164"/>
      <c r="G185" s="163" t="s">
        <v>72</v>
      </c>
      <c r="H185" s="99"/>
      <c r="I185" s="168"/>
      <c r="J185" s="168"/>
      <c r="K185" s="168"/>
      <c r="L185" s="215" t="s">
        <v>665</v>
      </c>
      <c r="M185" s="224" t="s">
        <v>666</v>
      </c>
      <c r="N185" s="171"/>
      <c r="O185" s="171"/>
      <c r="P185" s="171"/>
      <c r="Q185" s="171"/>
      <c r="R185" s="171"/>
      <c r="S185" s="237"/>
    </row>
    <row r="186" spans="2:19" ht="39.950000000000003" customHeight="1" thickBot="1" x14ac:dyDescent="0.25">
      <c r="B186" s="279"/>
      <c r="C186" s="9"/>
      <c r="D186" s="20"/>
      <c r="E186" s="21"/>
      <c r="F186" s="139"/>
      <c r="G186" s="137" t="s">
        <v>72</v>
      </c>
      <c r="H186" s="99"/>
      <c r="I186" s="168"/>
      <c r="J186" s="168"/>
      <c r="K186" s="168"/>
      <c r="L186" s="215" t="s">
        <v>636</v>
      </c>
      <c r="M186" s="224" t="s">
        <v>637</v>
      </c>
      <c r="N186" s="171"/>
      <c r="O186" s="171"/>
      <c r="P186" s="171"/>
      <c r="Q186" s="171"/>
      <c r="R186" s="171"/>
      <c r="S186" s="237"/>
    </row>
    <row r="187" spans="2:19" ht="39.950000000000003" customHeight="1" thickBot="1" x14ac:dyDescent="0.25">
      <c r="B187" s="279"/>
      <c r="C187" s="9"/>
      <c r="D187" s="20"/>
      <c r="E187" s="21"/>
      <c r="F187" s="137" t="s">
        <v>32</v>
      </c>
      <c r="G187" s="137" t="s">
        <v>32</v>
      </c>
      <c r="H187" s="99"/>
      <c r="I187" s="168"/>
      <c r="J187" s="169"/>
      <c r="K187" s="169"/>
      <c r="L187" s="215" t="s">
        <v>884</v>
      </c>
      <c r="M187" s="224" t="s">
        <v>1157</v>
      </c>
      <c r="N187" s="171" t="s">
        <v>841</v>
      </c>
      <c r="O187" s="171" t="s">
        <v>1114</v>
      </c>
      <c r="P187" s="168"/>
      <c r="Q187" s="168"/>
      <c r="R187" s="168"/>
      <c r="S187" s="124"/>
    </row>
    <row r="188" spans="2:19" ht="39.950000000000003" customHeight="1" thickBot="1" x14ac:dyDescent="0.25">
      <c r="B188" s="279"/>
      <c r="C188" s="9"/>
      <c r="D188" s="20"/>
      <c r="E188" s="21"/>
      <c r="F188" s="140" t="s">
        <v>33</v>
      </c>
      <c r="G188" s="140" t="s">
        <v>33</v>
      </c>
      <c r="H188" s="99"/>
      <c r="I188" s="168"/>
      <c r="J188" s="168"/>
      <c r="K188" s="168"/>
      <c r="L188" s="215" t="s">
        <v>470</v>
      </c>
      <c r="M188" s="224" t="s">
        <v>363</v>
      </c>
      <c r="N188" s="171" t="s">
        <v>361</v>
      </c>
      <c r="O188" s="171" t="s">
        <v>362</v>
      </c>
      <c r="P188" s="171" t="s">
        <v>364</v>
      </c>
      <c r="Q188" s="171" t="s">
        <v>365</v>
      </c>
      <c r="R188" s="168"/>
      <c r="S188" s="124"/>
    </row>
    <row r="189" spans="2:19" ht="39.950000000000003" customHeight="1" thickBot="1" x14ac:dyDescent="0.25">
      <c r="B189" s="280"/>
      <c r="C189" s="9"/>
      <c r="D189" s="20"/>
      <c r="E189" s="21"/>
      <c r="F189" s="140" t="s">
        <v>34</v>
      </c>
      <c r="G189" s="205" t="s">
        <v>34</v>
      </c>
      <c r="H189" s="204"/>
      <c r="I189" s="169"/>
      <c r="J189" s="169" t="s">
        <v>280</v>
      </c>
      <c r="K189" s="169" t="s">
        <v>281</v>
      </c>
      <c r="L189" s="215" t="s">
        <v>366</v>
      </c>
      <c r="M189" s="224" t="s">
        <v>367</v>
      </c>
      <c r="N189" s="171" t="s">
        <v>368</v>
      </c>
      <c r="O189" s="171" t="s">
        <v>369</v>
      </c>
      <c r="P189" s="168"/>
      <c r="Q189" s="168"/>
      <c r="R189" s="168"/>
      <c r="S189" s="124"/>
    </row>
    <row r="190" spans="2:19" ht="30" customHeight="1" thickBot="1" x14ac:dyDescent="0.25">
      <c r="B190" s="281" t="s">
        <v>35</v>
      </c>
      <c r="C190" s="17"/>
      <c r="D190" s="32" t="s">
        <v>36</v>
      </c>
      <c r="E190" s="19"/>
      <c r="F190" s="142" t="s">
        <v>37</v>
      </c>
      <c r="G190" s="142" t="s">
        <v>37</v>
      </c>
      <c r="H190" s="102" t="s">
        <v>734</v>
      </c>
      <c r="I190" s="125" t="s">
        <v>1011</v>
      </c>
      <c r="J190" s="125" t="s">
        <v>735</v>
      </c>
      <c r="K190" s="125" t="s">
        <v>1012</v>
      </c>
      <c r="L190" s="190" t="s">
        <v>746</v>
      </c>
      <c r="M190" s="242" t="s">
        <v>1022</v>
      </c>
      <c r="N190" s="126" t="s">
        <v>382</v>
      </c>
      <c r="O190" s="126" t="s">
        <v>383</v>
      </c>
      <c r="P190" s="168"/>
      <c r="Q190" s="168"/>
      <c r="R190" s="168"/>
      <c r="S190" s="124"/>
    </row>
    <row r="191" spans="2:19" ht="30" customHeight="1" thickBot="1" x14ac:dyDescent="0.25">
      <c r="B191" s="282"/>
      <c r="C191" s="78"/>
      <c r="D191" s="33"/>
      <c r="E191" s="29"/>
      <c r="F191" s="143"/>
      <c r="G191" s="142" t="s">
        <v>37</v>
      </c>
      <c r="H191" s="102"/>
      <c r="I191" s="125"/>
      <c r="J191" s="125" t="s">
        <v>785</v>
      </c>
      <c r="K191" s="125" t="s">
        <v>1058</v>
      </c>
      <c r="L191" s="190" t="s">
        <v>749</v>
      </c>
      <c r="M191" s="242" t="s">
        <v>1028</v>
      </c>
      <c r="N191" s="126" t="s">
        <v>167</v>
      </c>
      <c r="O191" s="126" t="s">
        <v>168</v>
      </c>
      <c r="P191" s="168"/>
      <c r="Q191" s="168"/>
      <c r="R191" s="168"/>
      <c r="S191" s="124"/>
    </row>
    <row r="192" spans="2:19" ht="30" customHeight="1" thickBot="1" x14ac:dyDescent="0.25">
      <c r="B192" s="282"/>
      <c r="C192" s="78"/>
      <c r="D192" s="33"/>
      <c r="E192" s="29"/>
      <c r="F192" s="143"/>
      <c r="G192" s="142" t="s">
        <v>37</v>
      </c>
      <c r="H192" s="102"/>
      <c r="I192" s="125"/>
      <c r="J192" s="125" t="s">
        <v>348</v>
      </c>
      <c r="K192" s="125" t="s">
        <v>349</v>
      </c>
      <c r="L192" s="190"/>
      <c r="M192" s="242"/>
      <c r="N192" s="126"/>
      <c r="O192" s="126"/>
      <c r="P192" s="168"/>
      <c r="Q192" s="168"/>
      <c r="R192" s="168"/>
      <c r="S192" s="124"/>
    </row>
    <row r="193" spans="2:19" ht="30" customHeight="1" thickBot="1" x14ac:dyDescent="0.25">
      <c r="B193" s="282"/>
      <c r="C193" s="78"/>
      <c r="D193" s="33"/>
      <c r="E193" s="29"/>
      <c r="F193" s="143"/>
      <c r="G193" s="142" t="s">
        <v>37</v>
      </c>
      <c r="H193" s="102"/>
      <c r="I193" s="125"/>
      <c r="J193" s="125" t="s">
        <v>800</v>
      </c>
      <c r="K193" s="125" t="s">
        <v>1073</v>
      </c>
      <c r="L193" s="190"/>
      <c r="M193" s="242"/>
      <c r="N193" s="126"/>
      <c r="O193" s="126"/>
      <c r="P193" s="168"/>
      <c r="Q193" s="168"/>
      <c r="R193" s="168"/>
      <c r="S193" s="124"/>
    </row>
    <row r="194" spans="2:19" ht="30" customHeight="1" thickBot="1" x14ac:dyDescent="0.25">
      <c r="B194" s="282"/>
      <c r="C194" s="78"/>
      <c r="D194" s="33"/>
      <c r="E194" s="29"/>
      <c r="F194" s="143"/>
      <c r="G194" s="142" t="s">
        <v>37</v>
      </c>
      <c r="H194" s="102"/>
      <c r="I194" s="125"/>
      <c r="J194" s="125" t="s">
        <v>807</v>
      </c>
      <c r="K194" s="125" t="s">
        <v>1080</v>
      </c>
      <c r="L194" s="190"/>
      <c r="M194" s="242"/>
      <c r="N194" s="126"/>
      <c r="O194" s="126"/>
      <c r="P194" s="168"/>
      <c r="Q194" s="168"/>
      <c r="R194" s="168"/>
      <c r="S194" s="124"/>
    </row>
    <row r="195" spans="2:19" ht="30" customHeight="1" thickBot="1" x14ac:dyDescent="0.25">
      <c r="B195" s="282"/>
      <c r="C195" s="78"/>
      <c r="D195" s="33"/>
      <c r="E195" s="29"/>
      <c r="F195" s="143"/>
      <c r="G195" s="142" t="s">
        <v>37</v>
      </c>
      <c r="H195" s="102"/>
      <c r="I195" s="125"/>
      <c r="J195" s="125" t="s">
        <v>809</v>
      </c>
      <c r="K195" s="125" t="s">
        <v>1082</v>
      </c>
      <c r="L195" s="190"/>
      <c r="M195" s="242"/>
      <c r="N195" s="126"/>
      <c r="O195" s="126"/>
      <c r="P195" s="168"/>
      <c r="Q195" s="168"/>
      <c r="R195" s="168"/>
      <c r="S195" s="124"/>
    </row>
    <row r="196" spans="2:19" ht="30" customHeight="1" thickBot="1" x14ac:dyDescent="0.25">
      <c r="B196" s="282"/>
      <c r="C196" s="9"/>
      <c r="D196" s="33"/>
      <c r="E196" s="29"/>
      <c r="F196" s="142" t="s">
        <v>58</v>
      </c>
      <c r="G196" s="142" t="s">
        <v>58</v>
      </c>
      <c r="H196" s="102" t="s">
        <v>779</v>
      </c>
      <c r="I196" s="125" t="s">
        <v>1052</v>
      </c>
      <c r="J196" s="125" t="s">
        <v>386</v>
      </c>
      <c r="K196" s="125" t="s">
        <v>387</v>
      </c>
      <c r="L196" s="190" t="s">
        <v>384</v>
      </c>
      <c r="M196" s="242" t="s">
        <v>385</v>
      </c>
      <c r="N196" s="126" t="s">
        <v>750</v>
      </c>
      <c r="O196" s="126" t="s">
        <v>1025</v>
      </c>
      <c r="P196" s="168"/>
      <c r="Q196" s="168"/>
      <c r="R196" s="168"/>
      <c r="S196" s="124"/>
    </row>
    <row r="197" spans="2:19" ht="30" customHeight="1" thickBot="1" x14ac:dyDescent="0.25">
      <c r="B197" s="282"/>
      <c r="C197" s="9"/>
      <c r="D197" s="33"/>
      <c r="E197" s="29"/>
      <c r="F197" s="143"/>
      <c r="G197" s="142" t="s">
        <v>58</v>
      </c>
      <c r="H197" s="102" t="s">
        <v>806</v>
      </c>
      <c r="I197" s="190" t="s">
        <v>1078</v>
      </c>
      <c r="J197" s="125" t="s">
        <v>737</v>
      </c>
      <c r="K197" s="125" t="s">
        <v>351</v>
      </c>
      <c r="L197" s="190" t="s">
        <v>747</v>
      </c>
      <c r="M197" s="242" t="s">
        <v>1023</v>
      </c>
      <c r="N197" s="126" t="s">
        <v>751</v>
      </c>
      <c r="O197" s="126" t="s">
        <v>1026</v>
      </c>
      <c r="P197" s="233"/>
      <c r="Q197" s="233"/>
      <c r="R197" s="168"/>
      <c r="S197" s="124"/>
    </row>
    <row r="198" spans="2:19" ht="30" customHeight="1" thickBot="1" x14ac:dyDescent="0.25">
      <c r="B198" s="282"/>
      <c r="C198" s="9"/>
      <c r="D198" s="33"/>
      <c r="E198" s="29"/>
      <c r="F198" s="143"/>
      <c r="G198" s="142" t="s">
        <v>58</v>
      </c>
      <c r="H198" s="102" t="s">
        <v>812</v>
      </c>
      <c r="I198" s="125" t="s">
        <v>1085</v>
      </c>
      <c r="J198" s="125" t="s">
        <v>789</v>
      </c>
      <c r="K198" s="125" t="s">
        <v>1062</v>
      </c>
      <c r="L198" s="190" t="s">
        <v>795</v>
      </c>
      <c r="M198" s="242" t="s">
        <v>1068</v>
      </c>
      <c r="N198" s="126" t="s">
        <v>756</v>
      </c>
      <c r="O198" s="126" t="s">
        <v>1032</v>
      </c>
      <c r="P198" s="233"/>
      <c r="Q198" s="233"/>
      <c r="R198" s="168"/>
      <c r="S198" s="124"/>
    </row>
    <row r="199" spans="2:19" ht="30" customHeight="1" thickBot="1" x14ac:dyDescent="0.25">
      <c r="B199" s="282"/>
      <c r="C199" s="9"/>
      <c r="D199" s="33"/>
      <c r="E199" s="29"/>
      <c r="F199" s="143"/>
      <c r="G199" s="142" t="s">
        <v>58</v>
      </c>
      <c r="H199" s="102" t="s">
        <v>808</v>
      </c>
      <c r="I199" s="125" t="s">
        <v>1081</v>
      </c>
      <c r="J199" s="125"/>
      <c r="K199" s="125"/>
      <c r="L199" s="190" t="s">
        <v>822</v>
      </c>
      <c r="M199" s="242" t="s">
        <v>1094</v>
      </c>
      <c r="N199" s="126" t="s">
        <v>798</v>
      </c>
      <c r="O199" s="126" t="s">
        <v>1071</v>
      </c>
      <c r="P199" s="233"/>
      <c r="Q199" s="233"/>
      <c r="R199" s="168"/>
      <c r="S199" s="124"/>
    </row>
    <row r="200" spans="2:19" ht="30" customHeight="1" thickBot="1" x14ac:dyDescent="0.25">
      <c r="B200" s="282"/>
      <c r="C200" s="9"/>
      <c r="D200" s="33"/>
      <c r="E200" s="29"/>
      <c r="F200" s="143"/>
      <c r="G200" s="142" t="s">
        <v>58</v>
      </c>
      <c r="H200" s="102" t="s">
        <v>799</v>
      </c>
      <c r="I200" s="125" t="s">
        <v>1072</v>
      </c>
      <c r="J200" s="125"/>
      <c r="K200" s="125"/>
      <c r="L200" s="190" t="s">
        <v>823</v>
      </c>
      <c r="M200" s="242" t="s">
        <v>1095</v>
      </c>
      <c r="N200" s="126" t="s">
        <v>824</v>
      </c>
      <c r="O200" s="126" t="s">
        <v>1096</v>
      </c>
      <c r="P200" s="233"/>
      <c r="Q200" s="233"/>
      <c r="R200" s="168"/>
      <c r="S200" s="124"/>
    </row>
    <row r="201" spans="2:19" ht="30" customHeight="1" thickBot="1" x14ac:dyDescent="0.25">
      <c r="B201" s="282"/>
      <c r="C201" s="9"/>
      <c r="D201" s="33"/>
      <c r="E201" s="29"/>
      <c r="F201" s="143"/>
      <c r="G201" s="142" t="s">
        <v>58</v>
      </c>
      <c r="H201" s="102" t="s">
        <v>804</v>
      </c>
      <c r="I201" s="125" t="s">
        <v>1077</v>
      </c>
      <c r="J201" s="125"/>
      <c r="K201" s="125"/>
      <c r="L201" s="190" t="s">
        <v>771</v>
      </c>
      <c r="M201" s="242" t="s">
        <v>1045</v>
      </c>
      <c r="N201" s="126"/>
      <c r="O201" s="126"/>
      <c r="P201" s="233"/>
      <c r="Q201" s="233"/>
      <c r="R201" s="168"/>
      <c r="S201" s="124"/>
    </row>
    <row r="202" spans="2:19" ht="30" customHeight="1" thickBot="1" x14ac:dyDescent="0.25">
      <c r="B202" s="282"/>
      <c r="C202" s="9"/>
      <c r="D202" s="33"/>
      <c r="E202" s="29"/>
      <c r="F202" s="143"/>
      <c r="G202" s="192" t="s">
        <v>58</v>
      </c>
      <c r="H202" s="191" t="s">
        <v>775</v>
      </c>
      <c r="I202" s="125" t="s">
        <v>1048</v>
      </c>
      <c r="J202" s="125"/>
      <c r="K202" s="125"/>
      <c r="L202" s="190" t="s">
        <v>769</v>
      </c>
      <c r="M202" s="242" t="s">
        <v>1044</v>
      </c>
      <c r="N202" s="126"/>
      <c r="O202" s="126"/>
      <c r="P202" s="233"/>
      <c r="Q202" s="233"/>
      <c r="R202" s="168"/>
      <c r="S202" s="124"/>
    </row>
    <row r="203" spans="2:19" ht="30" customHeight="1" thickBot="1" x14ac:dyDescent="0.25">
      <c r="B203" s="282"/>
      <c r="C203" s="9"/>
      <c r="D203" s="33"/>
      <c r="E203" s="29"/>
      <c r="F203" s="143"/>
      <c r="G203" s="192" t="s">
        <v>58</v>
      </c>
      <c r="H203" s="191" t="s">
        <v>777</v>
      </c>
      <c r="I203" s="125" t="s">
        <v>1050</v>
      </c>
      <c r="J203" s="125"/>
      <c r="K203" s="125"/>
      <c r="L203" s="190" t="s">
        <v>540</v>
      </c>
      <c r="M203" s="242" t="s">
        <v>541</v>
      </c>
      <c r="N203" s="126"/>
      <c r="O203" s="126"/>
      <c r="P203" s="233"/>
      <c r="Q203" s="233"/>
      <c r="R203" s="168"/>
      <c r="S203" s="124"/>
    </row>
    <row r="204" spans="2:19" ht="30" customHeight="1" thickBot="1" x14ac:dyDescent="0.25">
      <c r="B204" s="282"/>
      <c r="C204" s="9"/>
      <c r="D204" s="33"/>
      <c r="E204" s="29"/>
      <c r="F204" s="143"/>
      <c r="G204" s="192" t="s">
        <v>58</v>
      </c>
      <c r="H204" s="191" t="s">
        <v>794</v>
      </c>
      <c r="I204" s="125" t="s">
        <v>1067</v>
      </c>
      <c r="J204" s="125"/>
      <c r="K204" s="125"/>
      <c r="L204" s="190" t="s">
        <v>821</v>
      </c>
      <c r="M204" s="242" t="s">
        <v>1101</v>
      </c>
      <c r="N204" s="126"/>
      <c r="O204" s="126"/>
      <c r="P204" s="233"/>
      <c r="Q204" s="233"/>
      <c r="R204" s="168"/>
      <c r="S204" s="124"/>
    </row>
    <row r="205" spans="2:19" ht="30" customHeight="1" thickBot="1" x14ac:dyDescent="0.25">
      <c r="B205" s="282"/>
      <c r="C205" s="9"/>
      <c r="D205" s="33"/>
      <c r="E205" s="29"/>
      <c r="F205" s="143"/>
      <c r="G205" s="192" t="s">
        <v>58</v>
      </c>
      <c r="H205" s="191" t="s">
        <v>784</v>
      </c>
      <c r="I205" s="125" t="s">
        <v>1057</v>
      </c>
      <c r="J205" s="125"/>
      <c r="K205" s="125"/>
      <c r="L205" s="190"/>
      <c r="M205" s="242"/>
      <c r="N205" s="126"/>
      <c r="O205" s="126"/>
      <c r="P205" s="233"/>
      <c r="Q205" s="233"/>
      <c r="R205" s="168"/>
      <c r="S205" s="124"/>
    </row>
    <row r="206" spans="2:19" ht="30" customHeight="1" thickBot="1" x14ac:dyDescent="0.25">
      <c r="B206" s="282"/>
      <c r="C206" s="9"/>
      <c r="D206" s="33"/>
      <c r="E206" s="29"/>
      <c r="F206" s="143"/>
      <c r="G206" s="192" t="s">
        <v>58</v>
      </c>
      <c r="H206" s="191" t="s">
        <v>801</v>
      </c>
      <c r="I206" s="125" t="s">
        <v>1074</v>
      </c>
      <c r="J206" s="125"/>
      <c r="K206" s="125"/>
      <c r="L206" s="190"/>
      <c r="M206" s="242"/>
      <c r="N206" s="126"/>
      <c r="O206" s="126"/>
      <c r="P206" s="233"/>
      <c r="Q206" s="233"/>
      <c r="R206" s="168"/>
      <c r="S206" s="124"/>
    </row>
    <row r="207" spans="2:19" ht="30" customHeight="1" thickBot="1" x14ac:dyDescent="0.25">
      <c r="B207" s="282"/>
      <c r="C207" s="9"/>
      <c r="D207" s="33"/>
      <c r="E207" s="29"/>
      <c r="F207" s="143"/>
      <c r="G207" s="192" t="s">
        <v>58</v>
      </c>
      <c r="H207" s="191" t="s">
        <v>802</v>
      </c>
      <c r="I207" s="125" t="s">
        <v>1075</v>
      </c>
      <c r="J207" s="125"/>
      <c r="K207" s="125"/>
      <c r="L207" s="190"/>
      <c r="M207" s="242"/>
      <c r="N207" s="126"/>
      <c r="O207" s="126"/>
      <c r="P207" s="233"/>
      <c r="Q207" s="233"/>
      <c r="R207" s="168"/>
      <c r="S207" s="124"/>
    </row>
    <row r="208" spans="2:19" ht="30" customHeight="1" thickBot="1" x14ac:dyDescent="0.25">
      <c r="B208" s="282"/>
      <c r="C208" s="9"/>
      <c r="D208" s="33"/>
      <c r="E208" s="29"/>
      <c r="F208" s="143"/>
      <c r="G208" s="192" t="s">
        <v>58</v>
      </c>
      <c r="H208" s="191" t="s">
        <v>169</v>
      </c>
      <c r="I208" s="125" t="s">
        <v>170</v>
      </c>
      <c r="J208" s="125"/>
      <c r="K208" s="125"/>
      <c r="L208" s="190"/>
      <c r="M208" s="242"/>
      <c r="N208" s="126"/>
      <c r="O208" s="126"/>
      <c r="P208" s="233"/>
      <c r="Q208" s="233"/>
      <c r="R208" s="168"/>
      <c r="S208" s="124"/>
    </row>
    <row r="209" spans="2:19" ht="30" customHeight="1" thickBot="1" x14ac:dyDescent="0.25">
      <c r="B209" s="282"/>
      <c r="C209" s="9"/>
      <c r="D209" s="33"/>
      <c r="E209" s="29"/>
      <c r="F209" s="144"/>
      <c r="G209" s="192" t="s">
        <v>58</v>
      </c>
      <c r="H209" s="191" t="s">
        <v>805</v>
      </c>
      <c r="I209" s="125" t="s">
        <v>1711</v>
      </c>
      <c r="J209" s="125"/>
      <c r="K209" s="125"/>
      <c r="L209" s="190"/>
      <c r="M209" s="242"/>
      <c r="N209" s="126"/>
      <c r="O209" s="126"/>
      <c r="P209" s="233"/>
      <c r="Q209" s="233"/>
      <c r="R209" s="168"/>
      <c r="S209" s="124"/>
    </row>
    <row r="210" spans="2:19" ht="30" customHeight="1" thickBot="1" x14ac:dyDescent="0.25">
      <c r="B210" s="282"/>
      <c r="C210" s="9"/>
      <c r="D210" s="33"/>
      <c r="E210" s="29"/>
      <c r="F210" s="142" t="s">
        <v>38</v>
      </c>
      <c r="G210" s="193" t="s">
        <v>38</v>
      </c>
      <c r="H210" s="191"/>
      <c r="I210" s="125"/>
      <c r="J210" s="125" t="s">
        <v>480</v>
      </c>
      <c r="K210" s="125" t="s">
        <v>481</v>
      </c>
      <c r="L210" s="190" t="s">
        <v>388</v>
      </c>
      <c r="M210" s="242" t="s">
        <v>389</v>
      </c>
      <c r="N210" s="126" t="s">
        <v>390</v>
      </c>
      <c r="O210" s="126" t="s">
        <v>391</v>
      </c>
      <c r="P210" s="168"/>
      <c r="Q210" s="168"/>
      <c r="R210" s="168"/>
      <c r="S210" s="124"/>
    </row>
    <row r="211" spans="2:19" ht="30" customHeight="1" thickBot="1" x14ac:dyDescent="0.25">
      <c r="B211" s="282"/>
      <c r="C211" s="9"/>
      <c r="D211" s="33"/>
      <c r="E211" s="29"/>
      <c r="F211" s="143"/>
      <c r="G211" s="142" t="s">
        <v>38</v>
      </c>
      <c r="H211" s="102"/>
      <c r="I211" s="125"/>
      <c r="J211" s="125" t="s">
        <v>743</v>
      </c>
      <c r="K211" s="125" t="s">
        <v>1019</v>
      </c>
      <c r="L211" s="190" t="s">
        <v>752</v>
      </c>
      <c r="M211" s="242" t="s">
        <v>1027</v>
      </c>
      <c r="N211" s="126" t="s">
        <v>748</v>
      </c>
      <c r="O211" s="126" t="s">
        <v>1024</v>
      </c>
      <c r="P211" s="168"/>
      <c r="Q211" s="168"/>
      <c r="R211" s="168"/>
      <c r="S211" s="124"/>
    </row>
    <row r="212" spans="2:19" ht="30" customHeight="1" thickBot="1" x14ac:dyDescent="0.25">
      <c r="B212" s="282"/>
      <c r="C212" s="9"/>
      <c r="D212" s="33"/>
      <c r="E212" s="29"/>
      <c r="F212" s="144"/>
      <c r="G212" s="142" t="s">
        <v>38</v>
      </c>
      <c r="H212" s="102"/>
      <c r="I212" s="125"/>
      <c r="J212" s="125" t="s">
        <v>380</v>
      </c>
      <c r="K212" s="125" t="s">
        <v>381</v>
      </c>
      <c r="L212" s="190"/>
      <c r="M212" s="242"/>
      <c r="N212" s="126" t="s">
        <v>840</v>
      </c>
      <c r="O212" s="126" t="s">
        <v>1113</v>
      </c>
      <c r="P212" s="168"/>
      <c r="Q212" s="168"/>
      <c r="R212" s="168"/>
      <c r="S212" s="124"/>
    </row>
    <row r="213" spans="2:19" ht="30" customHeight="1" thickBot="1" x14ac:dyDescent="0.25">
      <c r="B213" s="282"/>
      <c r="C213" s="9"/>
      <c r="D213" s="33"/>
      <c r="E213" s="29"/>
      <c r="F213" s="142" t="s">
        <v>39</v>
      </c>
      <c r="G213" s="142" t="s">
        <v>39</v>
      </c>
      <c r="H213" s="99"/>
      <c r="I213" s="168"/>
      <c r="J213" s="168"/>
      <c r="K213" s="168"/>
      <c r="L213" s="217"/>
      <c r="M213" s="99"/>
      <c r="N213" s="126" t="s">
        <v>738</v>
      </c>
      <c r="O213" s="126" t="s">
        <v>1014</v>
      </c>
      <c r="P213" s="126" t="s">
        <v>755</v>
      </c>
      <c r="Q213" s="126" t="s">
        <v>1031</v>
      </c>
      <c r="R213" s="126"/>
      <c r="S213" s="243"/>
    </row>
    <row r="214" spans="2:19" ht="30" customHeight="1" thickBot="1" x14ac:dyDescent="0.25">
      <c r="B214" s="282"/>
      <c r="C214" s="9"/>
      <c r="D214" s="33"/>
      <c r="E214" s="29"/>
      <c r="F214" s="143"/>
      <c r="G214" s="142" t="s">
        <v>39</v>
      </c>
      <c r="H214" s="99"/>
      <c r="I214" s="168"/>
      <c r="J214" s="168"/>
      <c r="K214" s="168"/>
      <c r="L214" s="217"/>
      <c r="M214" s="99"/>
      <c r="N214" s="126" t="s">
        <v>848</v>
      </c>
      <c r="O214" s="126" t="s">
        <v>1123</v>
      </c>
      <c r="P214" s="126" t="s">
        <v>815</v>
      </c>
      <c r="Q214" s="126" t="s">
        <v>1088</v>
      </c>
      <c r="R214" s="126"/>
      <c r="S214" s="243"/>
    </row>
    <row r="215" spans="2:19" ht="30" customHeight="1" thickBot="1" x14ac:dyDescent="0.25">
      <c r="B215" s="282"/>
      <c r="C215" s="9"/>
      <c r="D215" s="33"/>
      <c r="E215" s="29"/>
      <c r="F215" s="143"/>
      <c r="G215" s="142" t="s">
        <v>39</v>
      </c>
      <c r="H215" s="99"/>
      <c r="I215" s="168"/>
      <c r="J215" s="168"/>
      <c r="K215" s="168"/>
      <c r="L215" s="217"/>
      <c r="M215" s="99"/>
      <c r="N215" s="126" t="s">
        <v>803</v>
      </c>
      <c r="O215" s="126" t="s">
        <v>1076</v>
      </c>
      <c r="P215" s="126" t="s">
        <v>837</v>
      </c>
      <c r="Q215" s="126" t="s">
        <v>1110</v>
      </c>
      <c r="R215" s="126"/>
      <c r="S215" s="243"/>
    </row>
    <row r="216" spans="2:19" ht="30" customHeight="1" thickBot="1" x14ac:dyDescent="0.25">
      <c r="B216" s="282"/>
      <c r="C216" s="9"/>
      <c r="D216" s="33"/>
      <c r="E216" s="29"/>
      <c r="F216" s="143"/>
      <c r="G216" s="142" t="s">
        <v>39</v>
      </c>
      <c r="H216" s="99"/>
      <c r="I216" s="168"/>
      <c r="J216" s="168"/>
      <c r="K216" s="168"/>
      <c r="L216" s="217"/>
      <c r="M216" s="99"/>
      <c r="N216" s="126" t="s">
        <v>770</v>
      </c>
      <c r="O216" s="126" t="s">
        <v>2200</v>
      </c>
      <c r="P216" s="126" t="s">
        <v>754</v>
      </c>
      <c r="Q216" s="126" t="s">
        <v>1030</v>
      </c>
      <c r="R216" s="126"/>
      <c r="S216" s="243"/>
    </row>
    <row r="217" spans="2:19" ht="30" customHeight="1" thickBot="1" x14ac:dyDescent="0.25">
      <c r="B217" s="282"/>
      <c r="C217" s="9"/>
      <c r="D217" s="33"/>
      <c r="E217" s="29"/>
      <c r="F217" s="143"/>
      <c r="G217" s="142" t="s">
        <v>39</v>
      </c>
      <c r="H217" s="99"/>
      <c r="I217" s="168"/>
      <c r="J217" s="168"/>
      <c r="K217" s="168"/>
      <c r="L217" s="217"/>
      <c r="M217" s="99"/>
      <c r="N217" s="126" t="s">
        <v>811</v>
      </c>
      <c r="O217" s="126" t="s">
        <v>1084</v>
      </c>
      <c r="P217" s="126"/>
      <c r="Q217" s="126"/>
      <c r="R217" s="126"/>
      <c r="S217" s="243"/>
    </row>
    <row r="218" spans="2:19" ht="30" customHeight="1" thickBot="1" x14ac:dyDescent="0.25">
      <c r="B218" s="282"/>
      <c r="C218" s="9"/>
      <c r="D218" s="33"/>
      <c r="E218" s="29"/>
      <c r="F218" s="144"/>
      <c r="G218" s="142" t="s">
        <v>39</v>
      </c>
      <c r="H218" s="99"/>
      <c r="I218" s="168"/>
      <c r="J218" s="168"/>
      <c r="K218" s="168"/>
      <c r="L218" s="217"/>
      <c r="M218" s="99"/>
      <c r="N218" s="126" t="s">
        <v>814</v>
      </c>
      <c r="O218" s="126" t="s">
        <v>1087</v>
      </c>
      <c r="P218" s="126"/>
      <c r="Q218" s="126"/>
      <c r="R218" s="126"/>
      <c r="S218" s="243"/>
    </row>
    <row r="219" spans="2:19" ht="30" customHeight="1" thickBot="1" x14ac:dyDescent="0.25">
      <c r="B219" s="282"/>
      <c r="C219" s="9"/>
      <c r="D219" s="33"/>
      <c r="E219" s="29"/>
      <c r="F219" s="142" t="s">
        <v>95</v>
      </c>
      <c r="G219" s="142" t="s">
        <v>95</v>
      </c>
      <c r="H219" s="99"/>
      <c r="I219" s="168"/>
      <c r="J219" s="168"/>
      <c r="K219" s="168"/>
      <c r="L219" s="190" t="s">
        <v>394</v>
      </c>
      <c r="M219" s="242" t="s">
        <v>395</v>
      </c>
      <c r="N219" s="126" t="s">
        <v>392</v>
      </c>
      <c r="O219" s="126" t="s">
        <v>393</v>
      </c>
      <c r="P219" s="168"/>
      <c r="Q219" s="168"/>
      <c r="R219" s="168"/>
      <c r="S219" s="124"/>
    </row>
    <row r="220" spans="2:19" ht="30" customHeight="1" thickBot="1" x14ac:dyDescent="0.25">
      <c r="B220" s="282"/>
      <c r="C220" s="9"/>
      <c r="D220" s="33"/>
      <c r="E220" s="29"/>
      <c r="F220" s="142" t="s">
        <v>40</v>
      </c>
      <c r="G220" s="142" t="s">
        <v>40</v>
      </c>
      <c r="H220" s="99"/>
      <c r="I220" s="168"/>
      <c r="J220" s="125"/>
      <c r="K220" s="125"/>
      <c r="L220" s="190" t="s">
        <v>592</v>
      </c>
      <c r="M220" s="242" t="s">
        <v>593</v>
      </c>
      <c r="N220" s="126" t="s">
        <v>572</v>
      </c>
      <c r="O220" s="126" t="s">
        <v>573</v>
      </c>
      <c r="P220" s="126"/>
      <c r="Q220" s="126"/>
      <c r="R220" s="168"/>
      <c r="S220" s="124"/>
    </row>
    <row r="221" spans="2:19" ht="30" customHeight="1" thickBot="1" x14ac:dyDescent="0.25">
      <c r="B221" s="282"/>
      <c r="C221" s="9"/>
      <c r="D221" s="33"/>
      <c r="E221" s="29"/>
      <c r="F221" s="143"/>
      <c r="G221" s="142" t="s">
        <v>40</v>
      </c>
      <c r="H221" s="99"/>
      <c r="I221" s="168"/>
      <c r="J221" s="125"/>
      <c r="K221" s="125"/>
      <c r="L221" s="190" t="s">
        <v>596</v>
      </c>
      <c r="M221" s="242" t="s">
        <v>597</v>
      </c>
      <c r="N221" s="126" t="s">
        <v>396</v>
      </c>
      <c r="O221" s="126" t="s">
        <v>397</v>
      </c>
      <c r="P221" s="126"/>
      <c r="Q221" s="126"/>
      <c r="R221" s="168"/>
      <c r="S221" s="124"/>
    </row>
    <row r="222" spans="2:19" ht="30" customHeight="1" thickBot="1" x14ac:dyDescent="0.25">
      <c r="B222" s="282"/>
      <c r="C222" s="9"/>
      <c r="D222" s="33"/>
      <c r="E222" s="29"/>
      <c r="F222" s="144"/>
      <c r="G222" s="142" t="s">
        <v>40</v>
      </c>
      <c r="H222" s="99"/>
      <c r="I222" s="168"/>
      <c r="J222" s="125"/>
      <c r="K222" s="125"/>
      <c r="L222" s="190"/>
      <c r="M222" s="242"/>
      <c r="N222" s="126" t="s">
        <v>603</v>
      </c>
      <c r="O222" s="126" t="s">
        <v>604</v>
      </c>
      <c r="P222" s="126"/>
      <c r="Q222" s="126"/>
      <c r="R222" s="168"/>
      <c r="S222" s="124"/>
    </row>
    <row r="223" spans="2:19" ht="30" customHeight="1" thickBot="1" x14ac:dyDescent="0.25">
      <c r="B223" s="282"/>
      <c r="C223" s="9"/>
      <c r="D223" s="33"/>
      <c r="E223" s="29"/>
      <c r="F223" s="142" t="s">
        <v>73</v>
      </c>
      <c r="G223" s="142" t="s">
        <v>73</v>
      </c>
      <c r="H223" s="99"/>
      <c r="I223" s="168"/>
      <c r="J223" s="125"/>
      <c r="K223" s="125"/>
      <c r="L223" s="190" t="s">
        <v>903</v>
      </c>
      <c r="M223" s="242" t="s">
        <v>1176</v>
      </c>
      <c r="N223" s="126"/>
      <c r="O223" s="126"/>
      <c r="P223" s="168"/>
      <c r="Q223" s="168"/>
      <c r="R223" s="168"/>
      <c r="S223" s="124"/>
    </row>
    <row r="224" spans="2:19" ht="30" customHeight="1" thickBot="1" x14ac:dyDescent="0.25">
      <c r="B224" s="282"/>
      <c r="C224" s="9"/>
      <c r="D224" s="33"/>
      <c r="E224" s="29"/>
      <c r="F224" s="143"/>
      <c r="G224" s="142" t="s">
        <v>73</v>
      </c>
      <c r="H224" s="99"/>
      <c r="I224" s="168"/>
      <c r="J224" s="125"/>
      <c r="K224" s="125"/>
      <c r="L224" s="190" t="s">
        <v>776</v>
      </c>
      <c r="M224" s="242" t="s">
        <v>1049</v>
      </c>
      <c r="N224" s="126"/>
      <c r="O224" s="126"/>
      <c r="P224" s="168"/>
      <c r="Q224" s="168"/>
      <c r="R224" s="168"/>
      <c r="S224" s="124"/>
    </row>
    <row r="225" spans="2:19" ht="30" customHeight="1" thickBot="1" x14ac:dyDescent="0.25">
      <c r="B225" s="282"/>
      <c r="C225" s="9"/>
      <c r="D225" s="33"/>
      <c r="E225" s="29"/>
      <c r="F225" s="143"/>
      <c r="G225" s="142" t="s">
        <v>73</v>
      </c>
      <c r="H225" s="99"/>
      <c r="I225" s="168"/>
      <c r="J225" s="125"/>
      <c r="K225" s="125"/>
      <c r="L225" s="190" t="s">
        <v>810</v>
      </c>
      <c r="M225" s="242" t="s">
        <v>1083</v>
      </c>
      <c r="N225" s="126"/>
      <c r="O225" s="126"/>
      <c r="P225" s="168"/>
      <c r="Q225" s="168"/>
      <c r="R225" s="168"/>
      <c r="S225" s="124"/>
    </row>
    <row r="226" spans="2:19" ht="30" customHeight="1" thickBot="1" x14ac:dyDescent="0.25">
      <c r="B226" s="282"/>
      <c r="C226" s="9"/>
      <c r="D226" s="33"/>
      <c r="E226" s="29"/>
      <c r="F226" s="143"/>
      <c r="G226" s="142" t="s">
        <v>73</v>
      </c>
      <c r="H226" s="99"/>
      <c r="I226" s="168"/>
      <c r="J226" s="125"/>
      <c r="K226" s="125"/>
      <c r="L226" s="190" t="s">
        <v>813</v>
      </c>
      <c r="M226" s="242" t="s">
        <v>1086</v>
      </c>
      <c r="N226" s="126"/>
      <c r="O226" s="126"/>
      <c r="P226" s="168"/>
      <c r="Q226" s="168"/>
      <c r="R226" s="168"/>
      <c r="S226" s="124"/>
    </row>
    <row r="227" spans="2:19" ht="34.5" customHeight="1" thickBot="1" x14ac:dyDescent="0.25">
      <c r="B227" s="282"/>
      <c r="C227" s="9"/>
      <c r="D227" s="33"/>
      <c r="E227" s="29"/>
      <c r="F227" s="192" t="s">
        <v>53</v>
      </c>
      <c r="G227" s="194" t="s">
        <v>53</v>
      </c>
      <c r="H227" s="266" t="s">
        <v>558</v>
      </c>
      <c r="I227" s="267" t="s">
        <v>559</v>
      </c>
      <c r="J227" s="125" t="s">
        <v>556</v>
      </c>
      <c r="K227" s="125" t="s">
        <v>557</v>
      </c>
      <c r="L227" s="190" t="s">
        <v>560</v>
      </c>
      <c r="M227" s="242" t="s">
        <v>561</v>
      </c>
      <c r="N227" s="126"/>
      <c r="O227" s="126"/>
      <c r="P227" s="126" t="s">
        <v>554</v>
      </c>
      <c r="Q227" s="126" t="s">
        <v>555</v>
      </c>
      <c r="R227" s="168"/>
      <c r="S227" s="124"/>
    </row>
    <row r="228" spans="2:19" ht="30" customHeight="1" thickBot="1" x14ac:dyDescent="0.25">
      <c r="B228" s="282"/>
      <c r="C228" s="9"/>
      <c r="D228" s="33"/>
      <c r="E228" s="29"/>
      <c r="F228" s="196"/>
      <c r="G228" s="194" t="s">
        <v>53</v>
      </c>
      <c r="H228" s="102"/>
      <c r="I228" s="125"/>
      <c r="J228" s="125"/>
      <c r="K228" s="125"/>
      <c r="L228" s="190"/>
      <c r="M228" s="242"/>
      <c r="N228" s="126"/>
      <c r="O228" s="126"/>
      <c r="P228" s="126" t="s">
        <v>562</v>
      </c>
      <c r="Q228" s="126" t="s">
        <v>563</v>
      </c>
      <c r="R228" s="168"/>
      <c r="S228" s="124"/>
    </row>
    <row r="229" spans="2:19" ht="30" customHeight="1" thickBot="1" x14ac:dyDescent="0.25">
      <c r="B229" s="282"/>
      <c r="C229" s="34"/>
      <c r="D229" s="33"/>
      <c r="E229" s="35"/>
      <c r="F229" s="142" t="s">
        <v>96</v>
      </c>
      <c r="G229" s="142" t="s">
        <v>96</v>
      </c>
      <c r="H229" s="100"/>
      <c r="I229" s="170"/>
      <c r="J229" s="170"/>
      <c r="K229" s="170"/>
      <c r="L229" s="190" t="s">
        <v>594</v>
      </c>
      <c r="M229" s="242" t="s">
        <v>595</v>
      </c>
      <c r="N229" s="126" t="s">
        <v>825</v>
      </c>
      <c r="O229" s="126" t="s">
        <v>1097</v>
      </c>
      <c r="P229" s="126" t="s">
        <v>489</v>
      </c>
      <c r="Q229" s="126" t="s">
        <v>488</v>
      </c>
      <c r="R229" s="239"/>
      <c r="S229" s="240"/>
    </row>
    <row r="230" spans="2:19" ht="30" customHeight="1" thickBot="1" x14ac:dyDescent="0.25">
      <c r="B230" s="282"/>
      <c r="C230" s="34"/>
      <c r="D230" s="33"/>
      <c r="E230" s="29"/>
      <c r="F230" s="143"/>
      <c r="G230" s="145" t="s">
        <v>96</v>
      </c>
      <c r="H230" s="100"/>
      <c r="I230" s="170"/>
      <c r="J230" s="170"/>
      <c r="K230" s="170"/>
      <c r="L230" s="190" t="s">
        <v>783</v>
      </c>
      <c r="M230" s="242" t="s">
        <v>1056</v>
      </c>
      <c r="N230" s="126"/>
      <c r="O230" s="126"/>
      <c r="P230" s="126" t="s">
        <v>590</v>
      </c>
      <c r="Q230" s="126" t="s">
        <v>591</v>
      </c>
      <c r="R230" s="239"/>
      <c r="S230" s="240"/>
    </row>
    <row r="231" spans="2:19" ht="30" customHeight="1" thickBot="1" x14ac:dyDescent="0.25">
      <c r="B231" s="282"/>
      <c r="C231" s="34"/>
      <c r="D231" s="33"/>
      <c r="E231" s="29"/>
      <c r="F231" s="143"/>
      <c r="G231" s="145" t="s">
        <v>96</v>
      </c>
      <c r="H231" s="100"/>
      <c r="I231" s="170"/>
      <c r="J231" s="170"/>
      <c r="K231" s="170"/>
      <c r="L231" s="190" t="s">
        <v>736</v>
      </c>
      <c r="M231" s="242" t="s">
        <v>1013</v>
      </c>
      <c r="N231" s="126"/>
      <c r="O231" s="126"/>
      <c r="P231" s="126"/>
      <c r="Q231" s="126"/>
      <c r="R231" s="239"/>
      <c r="S231" s="240"/>
    </row>
    <row r="232" spans="2:19" ht="30" customHeight="1" thickBot="1" x14ac:dyDescent="0.25">
      <c r="B232" s="282"/>
      <c r="C232" s="9"/>
      <c r="D232" s="33" t="s">
        <v>41</v>
      </c>
      <c r="E232" s="29"/>
      <c r="F232" s="142" t="s">
        <v>42</v>
      </c>
      <c r="G232" s="142" t="s">
        <v>42</v>
      </c>
      <c r="H232" s="99"/>
      <c r="I232" s="168"/>
      <c r="J232" s="125" t="s">
        <v>744</v>
      </c>
      <c r="K232" s="125" t="s">
        <v>1020</v>
      </c>
      <c r="L232" s="190" t="s">
        <v>372</v>
      </c>
      <c r="M232" s="242" t="s">
        <v>373</v>
      </c>
      <c r="N232" s="126" t="s">
        <v>376</v>
      </c>
      <c r="O232" s="126" t="s">
        <v>377</v>
      </c>
      <c r="P232" s="168"/>
      <c r="Q232" s="168"/>
      <c r="R232" s="168"/>
      <c r="S232" s="124"/>
    </row>
    <row r="233" spans="2:19" ht="30" customHeight="1" thickBot="1" x14ac:dyDescent="0.25">
      <c r="B233" s="282"/>
      <c r="C233" s="9"/>
      <c r="D233" s="33"/>
      <c r="E233" s="29"/>
      <c r="F233" s="143"/>
      <c r="G233" s="142" t="s">
        <v>42</v>
      </c>
      <c r="H233" s="99"/>
      <c r="I233" s="168"/>
      <c r="J233" s="125" t="s">
        <v>885</v>
      </c>
      <c r="K233" s="125" t="s">
        <v>1158</v>
      </c>
      <c r="L233" s="190" t="s">
        <v>875</v>
      </c>
      <c r="M233" s="242" t="s">
        <v>1149</v>
      </c>
      <c r="N233" s="126"/>
      <c r="O233" s="126"/>
      <c r="P233" s="168"/>
      <c r="Q233" s="168"/>
      <c r="R233" s="168"/>
      <c r="S233" s="124"/>
    </row>
    <row r="234" spans="2:19" ht="30" customHeight="1" thickBot="1" x14ac:dyDescent="0.25">
      <c r="B234" s="282"/>
      <c r="C234" s="9"/>
      <c r="D234" s="33"/>
      <c r="E234" s="29"/>
      <c r="F234" s="143"/>
      <c r="G234" s="142" t="s">
        <v>42</v>
      </c>
      <c r="H234" s="99"/>
      <c r="I234" s="168"/>
      <c r="J234" s="125"/>
      <c r="K234" s="125"/>
      <c r="L234" s="190" t="s">
        <v>944</v>
      </c>
      <c r="M234" s="242" t="s">
        <v>1226</v>
      </c>
      <c r="N234" s="126" t="s">
        <v>879</v>
      </c>
      <c r="O234" s="126" t="s">
        <v>1153</v>
      </c>
      <c r="P234" s="168"/>
      <c r="Q234" s="168"/>
      <c r="R234" s="168"/>
      <c r="S234" s="124"/>
    </row>
    <row r="235" spans="2:19" ht="30" customHeight="1" thickBot="1" x14ac:dyDescent="0.25">
      <c r="B235" s="282"/>
      <c r="C235" s="9"/>
      <c r="D235" s="33"/>
      <c r="E235" s="29"/>
      <c r="F235" s="143"/>
      <c r="G235" s="142" t="s">
        <v>42</v>
      </c>
      <c r="H235" s="99"/>
      <c r="I235" s="168"/>
      <c r="J235" s="125"/>
      <c r="K235" s="125"/>
      <c r="L235" s="190" t="s">
        <v>945</v>
      </c>
      <c r="M235" s="242" t="s">
        <v>1227</v>
      </c>
      <c r="N235" s="126" t="s">
        <v>880</v>
      </c>
      <c r="O235" s="126" t="s">
        <v>1154</v>
      </c>
      <c r="P235" s="168"/>
      <c r="Q235" s="168"/>
      <c r="R235" s="168"/>
      <c r="S235" s="124"/>
    </row>
    <row r="236" spans="2:19" ht="30" customHeight="1" thickBot="1" x14ac:dyDescent="0.25">
      <c r="B236" s="282"/>
      <c r="C236" s="9"/>
      <c r="D236" s="33"/>
      <c r="E236" s="29"/>
      <c r="F236" s="143"/>
      <c r="G236" s="142" t="s">
        <v>42</v>
      </c>
      <c r="H236" s="99"/>
      <c r="I236" s="168"/>
      <c r="J236" s="125"/>
      <c r="K236" s="125"/>
      <c r="L236" s="190" t="s">
        <v>886</v>
      </c>
      <c r="M236" s="242" t="s">
        <v>1159</v>
      </c>
      <c r="N236" s="126" t="s">
        <v>943</v>
      </c>
      <c r="O236" s="126" t="s">
        <v>1225</v>
      </c>
      <c r="P236" s="168"/>
      <c r="Q236" s="168"/>
      <c r="R236" s="168"/>
      <c r="S236" s="124"/>
    </row>
    <row r="237" spans="2:19" ht="30" customHeight="1" thickBot="1" x14ac:dyDescent="0.25">
      <c r="B237" s="282"/>
      <c r="C237" s="9"/>
      <c r="D237" s="33"/>
      <c r="E237" s="29"/>
      <c r="F237" s="143"/>
      <c r="G237" s="142" t="s">
        <v>42</v>
      </c>
      <c r="H237" s="99"/>
      <c r="I237" s="168"/>
      <c r="J237" s="125"/>
      <c r="K237" s="125"/>
      <c r="L237" s="190" t="s">
        <v>947</v>
      </c>
      <c r="M237" s="242" t="s">
        <v>1229</v>
      </c>
      <c r="N237" s="126"/>
      <c r="O237" s="126"/>
      <c r="P237" s="168"/>
      <c r="Q237" s="168"/>
      <c r="R237" s="168"/>
      <c r="S237" s="124"/>
    </row>
    <row r="238" spans="2:19" ht="32.25" customHeight="1" thickBot="1" x14ac:dyDescent="0.25">
      <c r="B238" s="282"/>
      <c r="C238" s="9"/>
      <c r="D238" s="33"/>
      <c r="E238" s="29"/>
      <c r="F238" s="192" t="s">
        <v>74</v>
      </c>
      <c r="G238" s="195" t="s">
        <v>74</v>
      </c>
      <c r="H238" s="99"/>
      <c r="I238" s="168"/>
      <c r="J238" s="197"/>
      <c r="K238" s="197"/>
      <c r="L238" s="190"/>
      <c r="M238" s="242"/>
      <c r="N238" s="126" t="s">
        <v>400</v>
      </c>
      <c r="O238" s="126" t="s">
        <v>401</v>
      </c>
      <c r="P238" s="126"/>
      <c r="Q238" s="126"/>
      <c r="R238" s="168"/>
      <c r="S238" s="124"/>
    </row>
    <row r="239" spans="2:19" ht="30" customHeight="1" thickBot="1" x14ac:dyDescent="0.25">
      <c r="B239" s="282"/>
      <c r="C239" s="9"/>
      <c r="D239" s="33"/>
      <c r="E239" s="29"/>
      <c r="F239" s="198"/>
      <c r="G239" s="195" t="s">
        <v>74</v>
      </c>
      <c r="H239" s="99"/>
      <c r="I239" s="168"/>
      <c r="J239" s="168"/>
      <c r="K239" s="168"/>
      <c r="L239" s="190"/>
      <c r="M239" s="242"/>
      <c r="N239" s="126" t="s">
        <v>398</v>
      </c>
      <c r="O239" s="126" t="s">
        <v>399</v>
      </c>
      <c r="P239" s="126"/>
      <c r="Q239" s="126"/>
      <c r="R239" s="168"/>
      <c r="S239" s="124"/>
    </row>
    <row r="240" spans="2:19" ht="30" customHeight="1" thickBot="1" x14ac:dyDescent="0.25">
      <c r="B240" s="282"/>
      <c r="C240" s="9"/>
      <c r="D240" s="33"/>
      <c r="E240" s="29"/>
      <c r="F240" s="196"/>
      <c r="G240" s="195" t="s">
        <v>74</v>
      </c>
      <c r="H240" s="99"/>
      <c r="I240" s="168"/>
      <c r="J240" s="168"/>
      <c r="K240" s="168"/>
      <c r="L240" s="190"/>
      <c r="M240" s="242"/>
      <c r="N240" s="126" t="s">
        <v>402</v>
      </c>
      <c r="O240" s="126" t="s">
        <v>403</v>
      </c>
      <c r="P240" s="126"/>
      <c r="Q240" s="126"/>
      <c r="R240" s="168"/>
      <c r="S240" s="124"/>
    </row>
    <row r="241" spans="2:19" ht="36.75" customHeight="1" thickBot="1" x14ac:dyDescent="0.25">
      <c r="B241" s="282"/>
      <c r="C241" s="9"/>
      <c r="D241" s="33"/>
      <c r="E241" s="29"/>
      <c r="F241" s="198" t="s">
        <v>43</v>
      </c>
      <c r="G241" s="194" t="s">
        <v>43</v>
      </c>
      <c r="H241" s="99"/>
      <c r="I241" s="168"/>
      <c r="J241" s="125" t="s">
        <v>406</v>
      </c>
      <c r="K241" s="125" t="s">
        <v>407</v>
      </c>
      <c r="L241" s="190" t="s">
        <v>940</v>
      </c>
      <c r="M241" s="242" t="s">
        <v>1222</v>
      </c>
      <c r="N241" s="126" t="s">
        <v>404</v>
      </c>
      <c r="O241" s="126" t="s">
        <v>405</v>
      </c>
      <c r="P241" s="126"/>
      <c r="Q241" s="126"/>
      <c r="R241" s="126"/>
      <c r="S241" s="243"/>
    </row>
    <row r="242" spans="2:19" ht="30" customHeight="1" thickBot="1" x14ac:dyDescent="0.25">
      <c r="B242" s="282"/>
      <c r="C242" s="9"/>
      <c r="D242" s="33"/>
      <c r="E242" s="29"/>
      <c r="F242" s="196"/>
      <c r="G242" s="194" t="s">
        <v>43</v>
      </c>
      <c r="H242" s="99"/>
      <c r="I242" s="168"/>
      <c r="J242" s="125"/>
      <c r="K242" s="125"/>
      <c r="L242" s="190" t="s">
        <v>408</v>
      </c>
      <c r="M242" s="242" t="s">
        <v>409</v>
      </c>
      <c r="N242" s="126"/>
      <c r="O242" s="126"/>
      <c r="P242" s="126"/>
      <c r="Q242" s="126"/>
      <c r="R242" s="126"/>
      <c r="S242" s="243"/>
    </row>
    <row r="243" spans="2:19" ht="30" customHeight="1" thickBot="1" x14ac:dyDescent="0.25">
      <c r="B243" s="282"/>
      <c r="C243" s="9"/>
      <c r="D243" s="33"/>
      <c r="E243" s="29"/>
      <c r="F243" s="144" t="s">
        <v>77</v>
      </c>
      <c r="G243" s="145" t="s">
        <v>77</v>
      </c>
      <c r="H243" s="99"/>
      <c r="I243" s="168"/>
      <c r="J243" s="168"/>
      <c r="K243" s="168"/>
      <c r="L243" s="190"/>
      <c r="M243" s="242"/>
      <c r="N243" s="126" t="s">
        <v>873</v>
      </c>
      <c r="O243" s="126" t="s">
        <v>1147</v>
      </c>
      <c r="P243" s="126"/>
      <c r="Q243" s="126"/>
      <c r="R243" s="126"/>
      <c r="S243" s="243"/>
    </row>
    <row r="244" spans="2:19" ht="30" customHeight="1" thickBot="1" x14ac:dyDescent="0.25">
      <c r="B244" s="282"/>
      <c r="C244" s="9"/>
      <c r="D244" s="33"/>
      <c r="E244" s="29"/>
      <c r="F244" s="145" t="s">
        <v>75</v>
      </c>
      <c r="G244" s="145" t="s">
        <v>75</v>
      </c>
      <c r="H244" s="99"/>
      <c r="I244" s="168"/>
      <c r="J244" s="125"/>
      <c r="K244" s="125"/>
      <c r="L244" s="190" t="s">
        <v>874</v>
      </c>
      <c r="M244" s="242" t="s">
        <v>1148</v>
      </c>
      <c r="N244" s="126"/>
      <c r="O244" s="126"/>
      <c r="P244" s="126"/>
      <c r="Q244" s="126"/>
      <c r="R244" s="126"/>
      <c r="S244" s="243"/>
    </row>
    <row r="245" spans="2:19" ht="30" customHeight="1" thickBot="1" x14ac:dyDescent="0.25">
      <c r="B245" s="283"/>
      <c r="C245" s="36"/>
      <c r="D245" s="37"/>
      <c r="E245" s="29"/>
      <c r="F245" s="145" t="s">
        <v>76</v>
      </c>
      <c r="G245" s="145" t="s">
        <v>76</v>
      </c>
      <c r="H245" s="99"/>
      <c r="I245" s="168"/>
      <c r="J245" s="125" t="s">
        <v>410</v>
      </c>
      <c r="K245" s="125" t="s">
        <v>411</v>
      </c>
      <c r="L245" s="190" t="s">
        <v>412</v>
      </c>
      <c r="M245" s="242" t="s">
        <v>413</v>
      </c>
      <c r="N245" s="126" t="s">
        <v>414</v>
      </c>
      <c r="O245" s="126" t="s">
        <v>415</v>
      </c>
      <c r="P245" s="126"/>
      <c r="Q245" s="126"/>
      <c r="R245" s="126"/>
      <c r="S245" s="243"/>
    </row>
    <row r="246" spans="2:19" ht="40.5" customHeight="1" thickBot="1" x14ac:dyDescent="0.25">
      <c r="B246" s="284" t="s">
        <v>44</v>
      </c>
      <c r="C246" s="27"/>
      <c r="D246" s="38" t="s">
        <v>45</v>
      </c>
      <c r="E246" s="29"/>
      <c r="F246" s="147" t="s">
        <v>82</v>
      </c>
      <c r="G246" s="146" t="s">
        <v>82</v>
      </c>
      <c r="H246" s="100"/>
      <c r="I246" s="170"/>
      <c r="J246" s="170"/>
      <c r="K246" s="170"/>
      <c r="L246" s="218"/>
      <c r="M246" s="241"/>
      <c r="N246" s="173" t="s">
        <v>416</v>
      </c>
      <c r="O246" s="173" t="s">
        <v>417</v>
      </c>
      <c r="P246" s="173" t="s">
        <v>418</v>
      </c>
      <c r="Q246" s="173" t="s">
        <v>419</v>
      </c>
      <c r="R246" s="173"/>
      <c r="S246" s="244"/>
    </row>
    <row r="247" spans="2:19" ht="30" customHeight="1" thickBot="1" x14ac:dyDescent="0.25">
      <c r="B247" s="285"/>
      <c r="C247" s="40"/>
      <c r="D247" s="39"/>
      <c r="E247" s="29"/>
      <c r="F247" s="200" t="s">
        <v>97</v>
      </c>
      <c r="G247" s="199" t="s">
        <v>97</v>
      </c>
      <c r="H247" s="99"/>
      <c r="I247" s="168"/>
      <c r="J247" s="168"/>
      <c r="K247" s="168"/>
      <c r="L247" s="220" t="s">
        <v>856</v>
      </c>
      <c r="M247" s="245" t="s">
        <v>1131</v>
      </c>
      <c r="N247" s="173" t="s">
        <v>852</v>
      </c>
      <c r="O247" s="173" t="s">
        <v>1127</v>
      </c>
      <c r="P247" s="173" t="s">
        <v>159</v>
      </c>
      <c r="Q247" s="173" t="s">
        <v>160</v>
      </c>
      <c r="R247" s="173" t="s">
        <v>440</v>
      </c>
      <c r="S247" s="244" t="s">
        <v>441</v>
      </c>
    </row>
    <row r="248" spans="2:19" ht="30" customHeight="1" thickBot="1" x14ac:dyDescent="0.25">
      <c r="B248" s="189"/>
      <c r="C248" s="78"/>
      <c r="D248" s="39"/>
      <c r="E248" s="29"/>
      <c r="F248" s="203"/>
      <c r="G248" s="199" t="s">
        <v>97</v>
      </c>
      <c r="H248" s="99"/>
      <c r="I248" s="168"/>
      <c r="J248" s="168"/>
      <c r="K248" s="168"/>
      <c r="L248" s="220"/>
      <c r="M248" s="245"/>
      <c r="N248" s="173" t="s">
        <v>436</v>
      </c>
      <c r="O248" s="173" t="s">
        <v>437</v>
      </c>
      <c r="P248" s="173"/>
      <c r="Q248" s="173"/>
      <c r="R248" s="173"/>
      <c r="S248" s="244"/>
    </row>
    <row r="249" spans="2:19" ht="30" customHeight="1" thickBot="1" x14ac:dyDescent="0.25">
      <c r="B249" s="189"/>
      <c r="C249" s="78"/>
      <c r="D249" s="39"/>
      <c r="E249" s="29"/>
      <c r="F249" s="203"/>
      <c r="G249" s="199" t="s">
        <v>97</v>
      </c>
      <c r="H249" s="99"/>
      <c r="I249" s="168"/>
      <c r="J249" s="168"/>
      <c r="K249" s="168"/>
      <c r="L249" s="220"/>
      <c r="M249" s="245"/>
      <c r="N249" s="173" t="s">
        <v>854</v>
      </c>
      <c r="O249" s="173" t="s">
        <v>1129</v>
      </c>
      <c r="P249" s="173"/>
      <c r="Q249" s="173"/>
      <c r="R249" s="173"/>
      <c r="S249" s="244"/>
    </row>
    <row r="250" spans="2:19" ht="30" customHeight="1" thickBot="1" x14ac:dyDescent="0.25">
      <c r="B250" s="189"/>
      <c r="C250" s="78"/>
      <c r="D250" s="39"/>
      <c r="E250" s="29"/>
      <c r="F250" s="201"/>
      <c r="G250" s="199" t="s">
        <v>97</v>
      </c>
      <c r="H250" s="99"/>
      <c r="I250" s="168"/>
      <c r="J250" s="168"/>
      <c r="K250" s="168"/>
      <c r="L250" s="220"/>
      <c r="M250" s="245"/>
      <c r="N250" s="173" t="s">
        <v>438</v>
      </c>
      <c r="O250" s="173" t="s">
        <v>439</v>
      </c>
      <c r="P250" s="173"/>
      <c r="Q250" s="173"/>
      <c r="R250" s="173"/>
      <c r="S250" s="244"/>
    </row>
    <row r="251" spans="2:19" ht="30" customHeight="1" thickBot="1" x14ac:dyDescent="0.25">
      <c r="B251" s="41"/>
      <c r="C251" s="40"/>
      <c r="D251" s="39"/>
      <c r="E251" s="29"/>
      <c r="F251" s="148" t="s">
        <v>59</v>
      </c>
      <c r="G251" s="146" t="s">
        <v>59</v>
      </c>
      <c r="H251" s="99"/>
      <c r="I251" s="168"/>
      <c r="J251" s="172"/>
      <c r="K251" s="172"/>
      <c r="L251" s="220"/>
      <c r="M251" s="245"/>
      <c r="N251" s="173" t="s">
        <v>836</v>
      </c>
      <c r="O251" s="173" t="s">
        <v>1109</v>
      </c>
      <c r="P251" s="173" t="s">
        <v>552</v>
      </c>
      <c r="Q251" s="173" t="s">
        <v>553</v>
      </c>
      <c r="R251" s="173"/>
      <c r="S251" s="244"/>
    </row>
    <row r="252" spans="2:19" ht="30" customHeight="1" thickBot="1" x14ac:dyDescent="0.25">
      <c r="B252" s="41"/>
      <c r="C252" s="40"/>
      <c r="D252" s="39"/>
      <c r="E252" s="29"/>
      <c r="F252" s="147" t="s">
        <v>83</v>
      </c>
      <c r="G252" s="146" t="s">
        <v>83</v>
      </c>
      <c r="H252" s="99"/>
      <c r="I252" s="168"/>
      <c r="J252" s="168"/>
      <c r="K252" s="168"/>
      <c r="L252" s="220"/>
      <c r="M252" s="245"/>
      <c r="N252" s="173" t="s">
        <v>424</v>
      </c>
      <c r="O252" s="173" t="s">
        <v>425</v>
      </c>
      <c r="P252" s="173" t="s">
        <v>426</v>
      </c>
      <c r="Q252" s="173" t="s">
        <v>427</v>
      </c>
      <c r="R252" s="168"/>
      <c r="S252" s="124"/>
    </row>
    <row r="253" spans="2:19" ht="30" customHeight="1" thickBot="1" x14ac:dyDescent="0.25">
      <c r="B253" s="189"/>
      <c r="C253" s="78"/>
      <c r="D253" s="39"/>
      <c r="E253" s="29"/>
      <c r="F253" s="200" t="s">
        <v>60</v>
      </c>
      <c r="G253" s="199" t="s">
        <v>60</v>
      </c>
      <c r="H253" s="99"/>
      <c r="I253" s="168"/>
      <c r="J253" s="172"/>
      <c r="K253" s="172"/>
      <c r="L253" s="220" t="s">
        <v>853</v>
      </c>
      <c r="M253" s="245" t="s">
        <v>1128</v>
      </c>
      <c r="N253" s="173" t="s">
        <v>428</v>
      </c>
      <c r="O253" s="173" t="s">
        <v>429</v>
      </c>
      <c r="P253" s="173" t="s">
        <v>432</v>
      </c>
      <c r="Q253" s="173" t="s">
        <v>433</v>
      </c>
      <c r="R253" s="168"/>
      <c r="S253" s="124"/>
    </row>
    <row r="254" spans="2:19" ht="30" customHeight="1" thickBot="1" x14ac:dyDescent="0.25">
      <c r="B254" s="41"/>
      <c r="C254" s="40"/>
      <c r="D254" s="42"/>
      <c r="E254" s="31"/>
      <c r="F254" s="201"/>
      <c r="G254" s="199" t="s">
        <v>60</v>
      </c>
      <c r="H254" s="99"/>
      <c r="I254" s="168"/>
      <c r="J254" s="172"/>
      <c r="K254" s="172"/>
      <c r="L254" s="220" t="s">
        <v>430</v>
      </c>
      <c r="M254" s="245" t="s">
        <v>431</v>
      </c>
      <c r="N254" s="173"/>
      <c r="O254" s="173"/>
      <c r="P254" s="173"/>
      <c r="Q254" s="173"/>
      <c r="R254" s="168"/>
      <c r="S254" s="124"/>
    </row>
    <row r="255" spans="2:19" ht="30" customHeight="1" thickBot="1" x14ac:dyDescent="0.25">
      <c r="B255" s="41"/>
      <c r="C255" s="40"/>
      <c r="D255" s="38" t="s">
        <v>46</v>
      </c>
      <c r="E255" s="19"/>
      <c r="F255" s="149" t="s">
        <v>84</v>
      </c>
      <c r="G255" s="147" t="s">
        <v>84</v>
      </c>
      <c r="H255" s="100"/>
      <c r="I255" s="170"/>
      <c r="J255" s="170"/>
      <c r="K255" s="170"/>
      <c r="L255" s="218"/>
      <c r="M255" s="241"/>
      <c r="N255" s="173" t="s">
        <v>548</v>
      </c>
      <c r="O255" s="173" t="s">
        <v>549</v>
      </c>
      <c r="P255" s="173" t="s">
        <v>420</v>
      </c>
      <c r="Q255" s="173" t="s">
        <v>421</v>
      </c>
      <c r="R255" s="173" t="s">
        <v>915</v>
      </c>
      <c r="S255" s="244" t="s">
        <v>1188</v>
      </c>
    </row>
    <row r="256" spans="2:19" ht="30" customHeight="1" thickBot="1" x14ac:dyDescent="0.25">
      <c r="B256" s="51"/>
      <c r="C256" s="40"/>
      <c r="D256" s="39"/>
      <c r="E256" s="29"/>
      <c r="F256" s="148"/>
      <c r="G256" s="147" t="s">
        <v>84</v>
      </c>
      <c r="H256" s="100"/>
      <c r="I256" s="170"/>
      <c r="J256" s="170"/>
      <c r="K256" s="170"/>
      <c r="L256" s="218"/>
      <c r="M256" s="241"/>
      <c r="N256" s="173"/>
      <c r="O256" s="173"/>
      <c r="P256" s="173"/>
      <c r="Q256" s="173"/>
      <c r="R256" s="173" t="s">
        <v>550</v>
      </c>
      <c r="S256" s="244" t="s">
        <v>551</v>
      </c>
    </row>
    <row r="257" spans="2:19" ht="30" customHeight="1" thickBot="1" x14ac:dyDescent="0.25">
      <c r="B257" s="41"/>
      <c r="C257" s="40"/>
      <c r="D257" s="39"/>
      <c r="E257" s="29"/>
      <c r="F257" s="147" t="s">
        <v>85</v>
      </c>
      <c r="G257" s="147" t="s">
        <v>85</v>
      </c>
      <c r="H257" s="99"/>
      <c r="I257" s="168"/>
      <c r="J257" s="172" t="s">
        <v>434</v>
      </c>
      <c r="K257" s="172" t="s">
        <v>435</v>
      </c>
      <c r="L257" s="220" t="s">
        <v>422</v>
      </c>
      <c r="M257" s="245" t="s">
        <v>423</v>
      </c>
      <c r="N257" s="173" t="s">
        <v>161</v>
      </c>
      <c r="O257" s="173" t="s">
        <v>162</v>
      </c>
      <c r="P257" s="173"/>
      <c r="Q257" s="173"/>
      <c r="R257" s="168"/>
      <c r="S257" s="124"/>
    </row>
    <row r="258" spans="2:19" ht="35.25" customHeight="1" thickBot="1" x14ac:dyDescent="0.25">
      <c r="B258" s="41"/>
      <c r="C258" s="40"/>
      <c r="D258" s="39"/>
      <c r="E258" s="29"/>
      <c r="F258" s="147" t="s">
        <v>86</v>
      </c>
      <c r="G258" s="147" t="s">
        <v>86</v>
      </c>
      <c r="H258" s="99"/>
      <c r="I258" s="168"/>
      <c r="J258" s="172"/>
      <c r="K258" s="172"/>
      <c r="L258" s="220"/>
      <c r="M258" s="245"/>
      <c r="N258" s="173" t="s">
        <v>855</v>
      </c>
      <c r="O258" s="173" t="s">
        <v>1130</v>
      </c>
      <c r="P258" s="173" t="s">
        <v>719</v>
      </c>
      <c r="Q258" s="173" t="s">
        <v>995</v>
      </c>
      <c r="R258" s="168"/>
      <c r="S258" s="124"/>
    </row>
    <row r="259" spans="2:19" ht="30" customHeight="1" thickBot="1" x14ac:dyDescent="0.25">
      <c r="B259" s="41"/>
      <c r="C259" s="40"/>
      <c r="D259" s="39"/>
      <c r="E259" s="29"/>
      <c r="F259" s="147" t="s">
        <v>87</v>
      </c>
      <c r="G259" s="147" t="s">
        <v>87</v>
      </c>
      <c r="H259" s="99"/>
      <c r="I259" s="168"/>
      <c r="J259" s="168"/>
      <c r="K259" s="168"/>
      <c r="L259" s="217"/>
      <c r="M259" s="99"/>
      <c r="N259" s="173" t="s">
        <v>703</v>
      </c>
      <c r="O259" s="173" t="s">
        <v>953</v>
      </c>
      <c r="P259" s="173"/>
      <c r="Q259" s="173"/>
      <c r="R259" s="168"/>
      <c r="S259" s="124"/>
    </row>
    <row r="260" spans="2:19" ht="30" customHeight="1" thickBot="1" x14ac:dyDescent="0.25">
      <c r="B260" s="41"/>
      <c r="C260" s="40"/>
      <c r="D260" s="39"/>
      <c r="E260" s="29"/>
      <c r="F260" s="146" t="s">
        <v>89</v>
      </c>
      <c r="G260" s="146" t="s">
        <v>89</v>
      </c>
      <c r="H260" s="99"/>
      <c r="I260" s="168"/>
      <c r="J260" s="168"/>
      <c r="K260" s="168"/>
      <c r="L260" s="220"/>
      <c r="M260" s="245"/>
      <c r="N260" s="173"/>
      <c r="O260" s="173"/>
      <c r="P260" s="173" t="s">
        <v>442</v>
      </c>
      <c r="Q260" s="173" t="s">
        <v>443</v>
      </c>
      <c r="R260" s="168"/>
      <c r="S260" s="124"/>
    </row>
    <row r="261" spans="2:19" ht="30" customHeight="1" thickBot="1" x14ac:dyDescent="0.25">
      <c r="B261" s="41"/>
      <c r="C261" s="40"/>
      <c r="D261" s="39"/>
      <c r="E261" s="29"/>
      <c r="F261" s="146" t="s">
        <v>47</v>
      </c>
      <c r="G261" s="146" t="s">
        <v>47</v>
      </c>
      <c r="H261" s="99"/>
      <c r="I261" s="168"/>
      <c r="J261" s="168"/>
      <c r="K261" s="168"/>
      <c r="L261" s="220"/>
      <c r="M261" s="245"/>
      <c r="N261" s="173" t="s">
        <v>444</v>
      </c>
      <c r="O261" s="173" t="s">
        <v>445</v>
      </c>
      <c r="P261" s="173" t="s">
        <v>446</v>
      </c>
      <c r="Q261" s="173" t="s">
        <v>447</v>
      </c>
      <c r="R261" s="168"/>
      <c r="S261" s="124"/>
    </row>
    <row r="262" spans="2:19" ht="30" customHeight="1" thickBot="1" x14ac:dyDescent="0.25">
      <c r="B262" s="83"/>
      <c r="C262" s="78"/>
      <c r="D262" s="39"/>
      <c r="E262" s="35"/>
      <c r="F262" s="147" t="s">
        <v>88</v>
      </c>
      <c r="G262" s="147" t="s">
        <v>88</v>
      </c>
      <c r="H262" s="100"/>
      <c r="I262" s="170"/>
      <c r="J262" s="172"/>
      <c r="K262" s="172"/>
      <c r="L262" s="220" t="s">
        <v>918</v>
      </c>
      <c r="M262" s="245" t="s">
        <v>1191</v>
      </c>
      <c r="N262" s="173" t="s">
        <v>917</v>
      </c>
      <c r="O262" s="173" t="s">
        <v>1190</v>
      </c>
      <c r="P262" s="173" t="s">
        <v>920</v>
      </c>
      <c r="Q262" s="173" t="s">
        <v>1192</v>
      </c>
      <c r="R262" s="239"/>
      <c r="S262" s="240"/>
    </row>
    <row r="263" spans="2:19" ht="30" customHeight="1" thickBot="1" x14ac:dyDescent="0.25">
      <c r="B263" s="83"/>
      <c r="C263" s="43"/>
      <c r="D263" s="44"/>
      <c r="E263" s="29"/>
      <c r="F263" s="147" t="s">
        <v>88</v>
      </c>
      <c r="G263" s="147" t="s">
        <v>88</v>
      </c>
      <c r="H263" s="100"/>
      <c r="I263" s="170"/>
      <c r="J263" s="172"/>
      <c r="K263" s="172"/>
      <c r="L263" s="220"/>
      <c r="M263" s="245"/>
      <c r="N263" s="173"/>
      <c r="O263" s="173"/>
      <c r="P263" s="173" t="s">
        <v>921</v>
      </c>
      <c r="Q263" s="173" t="s">
        <v>1194</v>
      </c>
      <c r="R263" s="239"/>
      <c r="S263" s="240"/>
    </row>
    <row r="264" spans="2:19" ht="30" customHeight="1" thickBot="1" x14ac:dyDescent="0.25">
      <c r="B264" s="273" t="s">
        <v>49</v>
      </c>
      <c r="C264" s="45"/>
      <c r="D264" s="46" t="s">
        <v>49</v>
      </c>
      <c r="E264" s="29"/>
      <c r="F264" s="150" t="s">
        <v>50</v>
      </c>
      <c r="G264" s="150" t="s">
        <v>50</v>
      </c>
      <c r="H264" s="178"/>
      <c r="I264" s="174"/>
      <c r="J264" s="175"/>
      <c r="K264" s="175"/>
      <c r="L264" s="221"/>
      <c r="M264" s="246"/>
      <c r="N264" s="247"/>
      <c r="O264" s="247"/>
      <c r="P264" s="247" t="s">
        <v>235</v>
      </c>
      <c r="Q264" s="247" t="s">
        <v>236</v>
      </c>
      <c r="R264" s="247" t="s">
        <v>762</v>
      </c>
      <c r="S264" s="247" t="s">
        <v>1037</v>
      </c>
    </row>
    <row r="265" spans="2:19" ht="30" customHeight="1" thickBot="1" x14ac:dyDescent="0.25">
      <c r="B265" s="274"/>
      <c r="C265" s="45"/>
      <c r="D265" s="79"/>
      <c r="E265" s="29"/>
      <c r="F265" s="153"/>
      <c r="G265" s="150" t="s">
        <v>50</v>
      </c>
      <c r="H265" s="178"/>
      <c r="I265" s="174"/>
      <c r="J265" s="175"/>
      <c r="K265" s="175"/>
      <c r="L265" s="221"/>
      <c r="M265" s="246"/>
      <c r="N265" s="247"/>
      <c r="O265" s="247"/>
      <c r="P265" s="247" t="s">
        <v>887</v>
      </c>
      <c r="Q265" s="247" t="s">
        <v>1160</v>
      </c>
      <c r="R265" s="247"/>
      <c r="S265" s="248"/>
    </row>
    <row r="266" spans="2:19" ht="30" customHeight="1" thickBot="1" x14ac:dyDescent="0.25">
      <c r="B266" s="274"/>
      <c r="C266" s="47"/>
      <c r="D266" s="46"/>
      <c r="E266" s="29"/>
      <c r="F266" s="152" t="s">
        <v>51</v>
      </c>
      <c r="G266" s="152" t="s">
        <v>51</v>
      </c>
      <c r="H266" s="179"/>
      <c r="I266" s="176"/>
      <c r="J266" s="176"/>
      <c r="K266" s="176"/>
      <c r="L266" s="221"/>
      <c r="M266" s="246"/>
      <c r="N266" s="247"/>
      <c r="O266" s="247"/>
      <c r="P266" s="247"/>
      <c r="Q266" s="247"/>
      <c r="R266" s="247"/>
      <c r="S266" s="248"/>
    </row>
    <row r="267" spans="2:19" ht="30" customHeight="1" thickBot="1" x14ac:dyDescent="0.25">
      <c r="B267" s="274"/>
      <c r="C267" s="47"/>
      <c r="D267" s="46"/>
      <c r="E267" s="29"/>
      <c r="F267" s="150" t="s">
        <v>98</v>
      </c>
      <c r="G267" s="150" t="s">
        <v>98</v>
      </c>
      <c r="H267" s="179"/>
      <c r="I267" s="176"/>
      <c r="J267" s="175"/>
      <c r="K267" s="175"/>
      <c r="L267" s="221" t="s">
        <v>458</v>
      </c>
      <c r="M267" s="246" t="s">
        <v>459</v>
      </c>
      <c r="N267" s="247" t="s">
        <v>454</v>
      </c>
      <c r="O267" s="247" t="s">
        <v>455</v>
      </c>
      <c r="P267" s="247" t="s">
        <v>456</v>
      </c>
      <c r="Q267" s="247" t="s">
        <v>457</v>
      </c>
      <c r="R267" s="176"/>
      <c r="S267" s="180"/>
    </row>
    <row r="268" spans="2:19" ht="30" customHeight="1" thickBot="1" x14ac:dyDescent="0.25">
      <c r="B268" s="274"/>
      <c r="C268" s="47"/>
      <c r="D268" s="46"/>
      <c r="E268" s="29"/>
      <c r="F268" s="153"/>
      <c r="G268" s="150" t="s">
        <v>98</v>
      </c>
      <c r="H268" s="179"/>
      <c r="I268" s="176"/>
      <c r="J268" s="175"/>
      <c r="K268" s="175"/>
      <c r="L268" s="221" t="s">
        <v>452</v>
      </c>
      <c r="M268" s="246" t="s">
        <v>453</v>
      </c>
      <c r="N268" s="247" t="s">
        <v>460</v>
      </c>
      <c r="O268" s="247" t="s">
        <v>461</v>
      </c>
      <c r="P268" s="247" t="s">
        <v>757</v>
      </c>
      <c r="Q268" s="247" t="s">
        <v>1033</v>
      </c>
      <c r="R268" s="176"/>
      <c r="S268" s="180"/>
    </row>
    <row r="269" spans="2:19" ht="30" customHeight="1" thickBot="1" x14ac:dyDescent="0.25">
      <c r="B269" s="274"/>
      <c r="C269" s="80"/>
      <c r="D269" s="79"/>
      <c r="E269" s="29"/>
      <c r="F269" s="153"/>
      <c r="G269" s="150" t="s">
        <v>98</v>
      </c>
      <c r="H269" s="179"/>
      <c r="I269" s="176"/>
      <c r="J269" s="175"/>
      <c r="K269" s="175"/>
      <c r="L269" s="221"/>
      <c r="M269" s="246"/>
      <c r="N269" s="247" t="s">
        <v>462</v>
      </c>
      <c r="O269" s="247" t="s">
        <v>463</v>
      </c>
      <c r="P269" s="247" t="s">
        <v>832</v>
      </c>
      <c r="Q269" s="247" t="s">
        <v>1106</v>
      </c>
      <c r="R269" s="176"/>
      <c r="S269" s="180"/>
    </row>
    <row r="270" spans="2:19" ht="30" customHeight="1" thickBot="1" x14ac:dyDescent="0.25">
      <c r="B270" s="274"/>
      <c r="C270" s="47"/>
      <c r="D270" s="46"/>
      <c r="E270" s="29"/>
      <c r="F270" s="151"/>
      <c r="G270" s="150" t="s">
        <v>98</v>
      </c>
      <c r="H270" s="179"/>
      <c r="I270" s="176"/>
      <c r="J270" s="175"/>
      <c r="K270" s="175"/>
      <c r="L270" s="221"/>
      <c r="M270" s="246"/>
      <c r="N270" s="247" t="s">
        <v>753</v>
      </c>
      <c r="O270" s="247" t="s">
        <v>1029</v>
      </c>
      <c r="P270" s="247"/>
      <c r="Q270" s="247"/>
      <c r="R270" s="176"/>
      <c r="S270" s="180"/>
    </row>
    <row r="271" spans="2:19" ht="30" customHeight="1" thickBot="1" x14ac:dyDescent="0.25">
      <c r="B271" s="274"/>
      <c r="C271" s="80"/>
      <c r="D271" s="79"/>
      <c r="E271" s="29"/>
      <c r="F271" s="154" t="s">
        <v>52</v>
      </c>
      <c r="G271" s="155" t="s">
        <v>52</v>
      </c>
      <c r="H271" s="179"/>
      <c r="I271" s="176"/>
      <c r="J271" s="167"/>
      <c r="K271" s="167"/>
      <c r="L271" s="221"/>
      <c r="M271" s="246"/>
      <c r="N271" s="247" t="s">
        <v>464</v>
      </c>
      <c r="O271" s="247" t="s">
        <v>465</v>
      </c>
      <c r="P271" s="247" t="s">
        <v>466</v>
      </c>
      <c r="Q271" s="247" t="s">
        <v>467</v>
      </c>
      <c r="R271" s="176"/>
      <c r="S271" s="180"/>
    </row>
    <row r="272" spans="2:19" ht="30" customHeight="1" thickBot="1" x14ac:dyDescent="0.25">
      <c r="B272" s="274"/>
      <c r="C272" s="80"/>
      <c r="D272" s="79"/>
      <c r="E272" s="29"/>
      <c r="F272" s="156"/>
      <c r="G272" s="155" t="s">
        <v>52</v>
      </c>
      <c r="H272" s="179"/>
      <c r="I272" s="176"/>
      <c r="J272" s="167"/>
      <c r="K272" s="167"/>
      <c r="L272" s="221"/>
      <c r="M272" s="246"/>
      <c r="N272" s="247" t="s">
        <v>833</v>
      </c>
      <c r="O272" s="247" t="s">
        <v>1107</v>
      </c>
      <c r="P272" s="247" t="s">
        <v>758</v>
      </c>
      <c r="Q272" s="247" t="s">
        <v>1034</v>
      </c>
      <c r="R272" s="176"/>
      <c r="S272" s="180"/>
    </row>
    <row r="273" spans="2:19" ht="30" customHeight="1" thickBot="1" x14ac:dyDescent="0.25">
      <c r="B273" s="274"/>
      <c r="C273" s="80"/>
      <c r="D273" s="79"/>
      <c r="E273" s="29"/>
      <c r="F273" s="156"/>
      <c r="G273" s="155" t="s">
        <v>52</v>
      </c>
      <c r="H273" s="206"/>
      <c r="I273" s="207"/>
      <c r="J273" s="208"/>
      <c r="K273" s="208"/>
      <c r="L273" s="222"/>
      <c r="M273" s="246"/>
      <c r="N273" s="247" t="s">
        <v>760</v>
      </c>
      <c r="O273" s="247" t="s">
        <v>1590</v>
      </c>
      <c r="P273" s="247"/>
      <c r="Q273" s="247"/>
      <c r="R273" s="176"/>
      <c r="S273" s="180"/>
    </row>
    <row r="274" spans="2:19" ht="30" customHeight="1" thickBot="1" x14ac:dyDescent="0.25">
      <c r="B274" s="274"/>
      <c r="C274" s="80"/>
      <c r="D274" s="79"/>
      <c r="E274" s="29"/>
      <c r="F274" s="156"/>
      <c r="G274" s="155" t="s">
        <v>52</v>
      </c>
      <c r="H274" s="206"/>
      <c r="I274" s="207"/>
      <c r="J274" s="208"/>
      <c r="K274" s="208"/>
      <c r="L274" s="222"/>
      <c r="M274" s="246"/>
      <c r="N274" s="247" t="s">
        <v>761</v>
      </c>
      <c r="O274" s="247" t="s">
        <v>1036</v>
      </c>
      <c r="P274" s="247"/>
      <c r="Q274" s="247"/>
      <c r="R274" s="176"/>
      <c r="S274" s="180"/>
    </row>
    <row r="275" spans="2:19" ht="30" customHeight="1" thickBot="1" x14ac:dyDescent="0.25">
      <c r="B275" s="275"/>
      <c r="C275" s="48"/>
      <c r="D275" s="49"/>
      <c r="E275" s="35"/>
      <c r="F275" s="157"/>
      <c r="G275" s="155" t="s">
        <v>52</v>
      </c>
      <c r="H275" s="103"/>
      <c r="I275" s="181"/>
      <c r="J275" s="181"/>
      <c r="K275" s="181"/>
      <c r="L275" s="223"/>
      <c r="M275" s="249"/>
      <c r="N275" s="250" t="s">
        <v>450</v>
      </c>
      <c r="O275" s="250" t="s">
        <v>451</v>
      </c>
      <c r="P275" s="250"/>
      <c r="Q275" s="250"/>
      <c r="R275" s="182"/>
      <c r="S275" s="127"/>
    </row>
    <row r="276" spans="2:19" ht="15" customHeight="1" x14ac:dyDescent="0.2">
      <c r="C276" s="1"/>
      <c r="F276" s="128"/>
      <c r="G276" s="128"/>
      <c r="H276" s="128"/>
      <c r="I276" s="128"/>
      <c r="J276" s="128"/>
      <c r="K276" s="128"/>
      <c r="L276" s="128"/>
      <c r="M276" s="128"/>
      <c r="N276" s="128"/>
      <c r="O276" s="128"/>
      <c r="P276" s="128"/>
      <c r="Q276" s="128"/>
    </row>
    <row r="277" spans="2:19" ht="15" customHeight="1" x14ac:dyDescent="0.2">
      <c r="F277" s="128"/>
      <c r="G277" s="128"/>
      <c r="H277" s="128"/>
      <c r="I277" s="128"/>
      <c r="J277" s="128"/>
      <c r="K277" s="128"/>
      <c r="L277" s="128"/>
      <c r="M277" s="128"/>
      <c r="N277" s="128"/>
      <c r="O277" s="128"/>
      <c r="P277" s="128"/>
      <c r="Q277" s="128"/>
    </row>
  </sheetData>
  <autoFilter ref="A5:X101"/>
  <mergeCells count="11">
    <mergeCell ref="B2:S2"/>
    <mergeCell ref="B264:B275"/>
    <mergeCell ref="B1:R1"/>
    <mergeCell ref="H3:R3"/>
    <mergeCell ref="B137:B189"/>
    <mergeCell ref="B190:B245"/>
    <mergeCell ref="B246:B247"/>
    <mergeCell ref="B6:B94"/>
    <mergeCell ref="D92:D94"/>
    <mergeCell ref="B95:B101"/>
    <mergeCell ref="F142:F143"/>
  </mergeCells>
  <conditionalFormatting sqref="L211:M212">
    <cfRule type="duplicateValues" dxfId="233" priority="693"/>
  </conditionalFormatting>
  <conditionalFormatting sqref="Q180:Q186">
    <cfRule type="duplicateValues" dxfId="232" priority="690"/>
  </conditionalFormatting>
  <conditionalFormatting sqref="R76:S76">
    <cfRule type="duplicateValues" dxfId="231" priority="681"/>
  </conditionalFormatting>
  <conditionalFormatting sqref="R7:S7">
    <cfRule type="duplicateValues" dxfId="230" priority="676"/>
  </conditionalFormatting>
  <conditionalFormatting sqref="R10:S10">
    <cfRule type="duplicateValues" dxfId="229" priority="673"/>
  </conditionalFormatting>
  <conditionalFormatting sqref="R20:S21">
    <cfRule type="duplicateValues" dxfId="228" priority="655"/>
  </conditionalFormatting>
  <conditionalFormatting sqref="R30:S30">
    <cfRule type="duplicateValues" dxfId="227" priority="652"/>
  </conditionalFormatting>
  <conditionalFormatting sqref="N32:O32">
    <cfRule type="duplicateValues" dxfId="226" priority="649"/>
  </conditionalFormatting>
  <conditionalFormatting sqref="N31:O31">
    <cfRule type="duplicateValues" dxfId="225" priority="646"/>
  </conditionalFormatting>
  <conditionalFormatting sqref="R9:S9">
    <cfRule type="duplicateValues" dxfId="224" priority="643"/>
  </conditionalFormatting>
  <conditionalFormatting sqref="R35:S38">
    <cfRule type="duplicateValues" dxfId="223" priority="640"/>
  </conditionalFormatting>
  <conditionalFormatting sqref="P54:Q54">
    <cfRule type="duplicateValues" dxfId="222" priority="637"/>
  </conditionalFormatting>
  <conditionalFormatting sqref="R39:S39">
    <cfRule type="duplicateValues" dxfId="221" priority="634"/>
  </conditionalFormatting>
  <conditionalFormatting sqref="R64:S66">
    <cfRule type="duplicateValues" dxfId="220" priority="627"/>
  </conditionalFormatting>
  <conditionalFormatting sqref="P66:Q66">
    <cfRule type="duplicateValues" dxfId="219" priority="624"/>
  </conditionalFormatting>
  <conditionalFormatting sqref="L63:M63">
    <cfRule type="duplicateValues" dxfId="218" priority="621"/>
  </conditionalFormatting>
  <conditionalFormatting sqref="R16:S16">
    <cfRule type="duplicateValues" dxfId="217" priority="612"/>
  </conditionalFormatting>
  <conditionalFormatting sqref="R13:S13">
    <cfRule type="duplicateValues" dxfId="216" priority="609"/>
  </conditionalFormatting>
  <conditionalFormatting sqref="R67:S67">
    <cfRule type="duplicateValues" dxfId="215" priority="606"/>
  </conditionalFormatting>
  <conditionalFormatting sqref="N67:O67">
    <cfRule type="duplicateValues" dxfId="214" priority="603"/>
  </conditionalFormatting>
  <conditionalFormatting sqref="N68:O68">
    <cfRule type="duplicateValues" dxfId="213" priority="597"/>
  </conditionalFormatting>
  <conditionalFormatting sqref="R68:S68">
    <cfRule type="duplicateValues" dxfId="212" priority="591"/>
  </conditionalFormatting>
  <conditionalFormatting sqref="R69:S69">
    <cfRule type="duplicateValues" dxfId="211" priority="585"/>
  </conditionalFormatting>
  <conditionalFormatting sqref="L162:M162">
    <cfRule type="duplicateValues" dxfId="210" priority="582"/>
  </conditionalFormatting>
  <conditionalFormatting sqref="N69:O69">
    <cfRule type="duplicateValues" dxfId="209" priority="579"/>
  </conditionalFormatting>
  <conditionalFormatting sqref="R78:S79">
    <cfRule type="duplicateValues" dxfId="208" priority="570"/>
  </conditionalFormatting>
  <conditionalFormatting sqref="P81:Q81">
    <cfRule type="duplicateValues" dxfId="207" priority="567"/>
  </conditionalFormatting>
  <conditionalFormatting sqref="P80:Q80">
    <cfRule type="duplicateValues" dxfId="206" priority="564"/>
  </conditionalFormatting>
  <conditionalFormatting sqref="N79:O79">
    <cfRule type="duplicateValues" dxfId="205" priority="558"/>
  </conditionalFormatting>
  <conditionalFormatting sqref="R82:S82">
    <cfRule type="duplicateValues" dxfId="204" priority="555"/>
  </conditionalFormatting>
  <conditionalFormatting sqref="P86:Q86">
    <cfRule type="duplicateValues" dxfId="203" priority="543"/>
  </conditionalFormatting>
  <conditionalFormatting sqref="P87:Q87">
    <cfRule type="duplicateValues" dxfId="202" priority="534"/>
  </conditionalFormatting>
  <conditionalFormatting sqref="N89:O91">
    <cfRule type="duplicateValues" dxfId="201" priority="531"/>
  </conditionalFormatting>
  <conditionalFormatting sqref="R88:S88">
    <cfRule type="duplicateValues" dxfId="200" priority="528"/>
  </conditionalFormatting>
  <conditionalFormatting sqref="R87:S87">
    <cfRule type="duplicateValues" dxfId="199" priority="525"/>
  </conditionalFormatting>
  <conditionalFormatting sqref="P88:Q88">
    <cfRule type="duplicateValues" dxfId="198" priority="522"/>
  </conditionalFormatting>
  <conditionalFormatting sqref="R89:S90">
    <cfRule type="duplicateValues" dxfId="197" priority="519"/>
  </conditionalFormatting>
  <conditionalFormatting sqref="R91:S91">
    <cfRule type="duplicateValues" dxfId="196" priority="516"/>
  </conditionalFormatting>
  <conditionalFormatting sqref="P96:Q96">
    <cfRule type="duplicateValues" dxfId="195" priority="510"/>
  </conditionalFormatting>
  <conditionalFormatting sqref="P98:Q98">
    <cfRule type="duplicateValues" dxfId="194" priority="507"/>
  </conditionalFormatting>
  <conditionalFormatting sqref="N99:S101 N103:O103 R102:S103">
    <cfRule type="duplicateValues" dxfId="193" priority="501"/>
  </conditionalFormatting>
  <conditionalFormatting sqref="P104:Q104">
    <cfRule type="duplicateValues" dxfId="192" priority="498"/>
  </conditionalFormatting>
  <conditionalFormatting sqref="R130:S130">
    <cfRule type="duplicateValues" dxfId="191" priority="495"/>
  </conditionalFormatting>
  <conditionalFormatting sqref="P103:Q103">
    <cfRule type="duplicateValues" dxfId="190" priority="492"/>
  </conditionalFormatting>
  <conditionalFormatting sqref="P106:Q108">
    <cfRule type="duplicateValues" dxfId="189" priority="489"/>
  </conditionalFormatting>
  <conditionalFormatting sqref="R105:S108">
    <cfRule type="duplicateValues" dxfId="188" priority="486"/>
  </conditionalFormatting>
  <conditionalFormatting sqref="N114:O114">
    <cfRule type="duplicateValues" dxfId="187" priority="483"/>
  </conditionalFormatting>
  <conditionalFormatting sqref="N113:O113">
    <cfRule type="duplicateValues" dxfId="186" priority="480"/>
  </conditionalFormatting>
  <conditionalFormatting sqref="N110:O110">
    <cfRule type="duplicateValues" dxfId="185" priority="474"/>
  </conditionalFormatting>
  <conditionalFormatting sqref="R117:S120">
    <cfRule type="duplicateValues" dxfId="184" priority="468"/>
  </conditionalFormatting>
  <conditionalFormatting sqref="N124:O124">
    <cfRule type="duplicateValues" dxfId="183" priority="463"/>
  </conditionalFormatting>
  <conditionalFormatting sqref="L125:M125">
    <cfRule type="duplicateValues" dxfId="182" priority="460"/>
  </conditionalFormatting>
  <conditionalFormatting sqref="L133:M134">
    <cfRule type="duplicateValues" dxfId="181" priority="457"/>
  </conditionalFormatting>
  <conditionalFormatting sqref="L131:M131">
    <cfRule type="duplicateValues" dxfId="180" priority="454"/>
  </conditionalFormatting>
  <conditionalFormatting sqref="P131:Q132 P135:Q135">
    <cfRule type="duplicateValues" dxfId="179" priority="451"/>
  </conditionalFormatting>
  <conditionalFormatting sqref="N136:O136">
    <cfRule type="duplicateValues" dxfId="178" priority="445"/>
  </conditionalFormatting>
  <conditionalFormatting sqref="P123:Q123">
    <cfRule type="duplicateValues" dxfId="177" priority="442"/>
  </conditionalFormatting>
  <conditionalFormatting sqref="P136:Q136">
    <cfRule type="duplicateValues" dxfId="176" priority="439"/>
  </conditionalFormatting>
  <conditionalFormatting sqref="N141:O141">
    <cfRule type="duplicateValues" dxfId="175" priority="430"/>
  </conditionalFormatting>
  <conditionalFormatting sqref="P120:Q121">
    <cfRule type="duplicateValues" dxfId="174" priority="427"/>
  </conditionalFormatting>
  <conditionalFormatting sqref="N139:O140">
    <cfRule type="duplicateValues" dxfId="173" priority="424"/>
  </conditionalFormatting>
  <conditionalFormatting sqref="P140:Q141">
    <cfRule type="duplicateValues" dxfId="172" priority="421"/>
  </conditionalFormatting>
  <conditionalFormatting sqref="L144:M144">
    <cfRule type="duplicateValues" dxfId="171" priority="418"/>
  </conditionalFormatting>
  <conditionalFormatting sqref="P144:Q145">
    <cfRule type="duplicateValues" dxfId="170" priority="415"/>
  </conditionalFormatting>
  <conditionalFormatting sqref="N138:O138">
    <cfRule type="duplicateValues" dxfId="169" priority="412"/>
  </conditionalFormatting>
  <conditionalFormatting sqref="P95:Q95">
    <cfRule type="duplicateValues" dxfId="168" priority="409"/>
  </conditionalFormatting>
  <conditionalFormatting sqref="P143:Q143">
    <cfRule type="duplicateValues" dxfId="167" priority="406"/>
  </conditionalFormatting>
  <conditionalFormatting sqref="N146:O146">
    <cfRule type="duplicateValues" dxfId="166" priority="403"/>
  </conditionalFormatting>
  <conditionalFormatting sqref="L147:O147">
    <cfRule type="duplicateValues" dxfId="165" priority="2444"/>
  </conditionalFormatting>
  <conditionalFormatting sqref="P150:Q150">
    <cfRule type="duplicateValues" dxfId="164" priority="397"/>
  </conditionalFormatting>
  <conditionalFormatting sqref="N151:O151">
    <cfRule type="duplicateValues" dxfId="163" priority="388"/>
  </conditionalFormatting>
  <conditionalFormatting sqref="P151:Q151">
    <cfRule type="duplicateValues" dxfId="162" priority="385"/>
  </conditionalFormatting>
  <conditionalFormatting sqref="L152:M152">
    <cfRule type="duplicateValues" dxfId="161" priority="381"/>
  </conditionalFormatting>
  <conditionalFormatting sqref="J152:K152">
    <cfRule type="duplicateValues" dxfId="160" priority="378"/>
  </conditionalFormatting>
  <conditionalFormatting sqref="N155:O155">
    <cfRule type="duplicateValues" dxfId="159" priority="373"/>
  </conditionalFormatting>
  <conditionalFormatting sqref="J155:K155">
    <cfRule type="duplicateValues" dxfId="158" priority="370"/>
  </conditionalFormatting>
  <conditionalFormatting sqref="J156:K156">
    <cfRule type="duplicateValues" dxfId="157" priority="367"/>
  </conditionalFormatting>
  <conditionalFormatting sqref="J157:K157">
    <cfRule type="duplicateValues" dxfId="156" priority="364"/>
  </conditionalFormatting>
  <conditionalFormatting sqref="R75:S75 P73:Q73">
    <cfRule type="duplicateValues" dxfId="155" priority="361"/>
  </conditionalFormatting>
  <conditionalFormatting sqref="P74:Q74">
    <cfRule type="duplicateValues" dxfId="154" priority="358"/>
  </conditionalFormatting>
  <conditionalFormatting sqref="R72:S74">
    <cfRule type="duplicateValues" dxfId="153" priority="355"/>
  </conditionalFormatting>
  <conditionalFormatting sqref="P159:Q159">
    <cfRule type="duplicateValues" dxfId="152" priority="349"/>
  </conditionalFormatting>
  <conditionalFormatting sqref="N129:O129">
    <cfRule type="duplicateValues" dxfId="151" priority="343"/>
  </conditionalFormatting>
  <conditionalFormatting sqref="P129:Q129">
    <cfRule type="duplicateValues" dxfId="150" priority="340"/>
  </conditionalFormatting>
  <conditionalFormatting sqref="R127:S128">
    <cfRule type="duplicateValues" dxfId="149" priority="337"/>
  </conditionalFormatting>
  <conditionalFormatting sqref="P158:Q158">
    <cfRule type="duplicateValues" dxfId="148" priority="334"/>
  </conditionalFormatting>
  <conditionalFormatting sqref="H164:I164">
    <cfRule type="duplicateValues" dxfId="147" priority="330"/>
  </conditionalFormatting>
  <conditionalFormatting sqref="J162:K162">
    <cfRule type="duplicateValues" dxfId="146" priority="328"/>
  </conditionalFormatting>
  <conditionalFormatting sqref="N171:O171 N173:O174">
    <cfRule type="duplicateValues" dxfId="145" priority="324"/>
  </conditionalFormatting>
  <conditionalFormatting sqref="P164:Q164">
    <cfRule type="duplicateValues" dxfId="144" priority="321"/>
  </conditionalFormatting>
  <conditionalFormatting sqref="N167:O167">
    <cfRule type="duplicateValues" dxfId="143" priority="309"/>
  </conditionalFormatting>
  <conditionalFormatting sqref="L213:M214">
    <cfRule type="duplicateValues" dxfId="142" priority="304"/>
  </conditionalFormatting>
  <conditionalFormatting sqref="P217:S218 R216:S216">
    <cfRule type="duplicateValues" dxfId="141" priority="297"/>
  </conditionalFormatting>
  <conditionalFormatting sqref="R214:S215">
    <cfRule type="duplicateValues" dxfId="140" priority="294"/>
  </conditionalFormatting>
  <conditionalFormatting sqref="R113:S113">
    <cfRule type="duplicateValues" dxfId="139" priority="283"/>
  </conditionalFormatting>
  <conditionalFormatting sqref="R181:S185">
    <cfRule type="duplicateValues" dxfId="138" priority="280"/>
  </conditionalFormatting>
  <conditionalFormatting sqref="N181:O181">
    <cfRule type="duplicateValues" dxfId="137" priority="277"/>
  </conditionalFormatting>
  <conditionalFormatting sqref="J180:K185">
    <cfRule type="duplicateValues" dxfId="136" priority="276"/>
  </conditionalFormatting>
  <conditionalFormatting sqref="J233:K233 L237:M237 N235:O236 L234:M235">
    <cfRule type="duplicateValues" dxfId="135" priority="275"/>
  </conditionalFormatting>
  <conditionalFormatting sqref="N187:O187">
    <cfRule type="duplicateValues" dxfId="134" priority="263"/>
  </conditionalFormatting>
  <conditionalFormatting sqref="J187:K187">
    <cfRule type="duplicateValues" dxfId="133" priority="2757"/>
  </conditionalFormatting>
  <conditionalFormatting sqref="H189:I189">
    <cfRule type="duplicateValues" dxfId="132" priority="258"/>
  </conditionalFormatting>
  <conditionalFormatting sqref="J189:K189">
    <cfRule type="duplicateValues" dxfId="131" priority="257"/>
  </conditionalFormatting>
  <conditionalFormatting sqref="N201:O201">
    <cfRule type="duplicateValues" dxfId="130" priority="254"/>
  </conditionalFormatting>
  <conditionalFormatting sqref="O200">
    <cfRule type="duplicateValues" dxfId="129" priority="251"/>
  </conditionalFormatting>
  <conditionalFormatting sqref="L172:M172">
    <cfRule type="duplicateValues" dxfId="128" priority="250"/>
  </conditionalFormatting>
  <conditionalFormatting sqref="N176:O176">
    <cfRule type="duplicateValues" dxfId="127" priority="245"/>
  </conditionalFormatting>
  <conditionalFormatting sqref="J199:K205">
    <cfRule type="duplicateValues" dxfId="126" priority="244"/>
  </conditionalFormatting>
  <conditionalFormatting sqref="J198:K198">
    <cfRule type="duplicateValues" dxfId="125" priority="238"/>
  </conditionalFormatting>
  <conditionalFormatting sqref="L201:M203">
    <cfRule type="duplicateValues" dxfId="124" priority="235"/>
  </conditionalFormatting>
  <conditionalFormatting sqref="L205:M208">
    <cfRule type="duplicateValues" dxfId="123" priority="232"/>
  </conditionalFormatting>
  <conditionalFormatting sqref="J209:K209">
    <cfRule type="duplicateValues" dxfId="122" priority="229"/>
  </conditionalFormatting>
  <conditionalFormatting sqref="N202:O202">
    <cfRule type="duplicateValues" dxfId="121" priority="226"/>
  </conditionalFormatting>
  <conditionalFormatting sqref="R213:S213">
    <cfRule type="duplicateValues" dxfId="120" priority="221"/>
  </conditionalFormatting>
  <conditionalFormatting sqref="P213:Q216">
    <cfRule type="duplicateValues" dxfId="119" priority="218"/>
  </conditionalFormatting>
  <conditionalFormatting sqref="R55:S55">
    <cfRule type="duplicateValues" dxfId="118" priority="215"/>
  </conditionalFormatting>
  <conditionalFormatting sqref="P62:Q62">
    <cfRule type="duplicateValues" dxfId="117" priority="212"/>
  </conditionalFormatting>
  <conditionalFormatting sqref="J220:K221">
    <cfRule type="duplicateValues" dxfId="116" priority="206"/>
  </conditionalFormatting>
  <conditionalFormatting sqref="L222:M222">
    <cfRule type="duplicateValues" dxfId="115" priority="205"/>
  </conditionalFormatting>
  <conditionalFormatting sqref="J223:K226">
    <cfRule type="duplicateValues" dxfId="114" priority="204"/>
  </conditionalFormatting>
  <conditionalFormatting sqref="N227:O227">
    <cfRule type="duplicateValues" dxfId="113" priority="201"/>
  </conditionalFormatting>
  <conditionalFormatting sqref="N102:O102">
    <cfRule type="duplicateValues" dxfId="112" priority="195"/>
  </conditionalFormatting>
  <conditionalFormatting sqref="N230:O231">
    <cfRule type="duplicateValues" dxfId="111" priority="3969"/>
  </conditionalFormatting>
  <conditionalFormatting sqref="J159:K159">
    <cfRule type="duplicateValues" dxfId="110" priority="186"/>
  </conditionalFormatting>
  <conditionalFormatting sqref="J234:K237">
    <cfRule type="duplicateValues" dxfId="109" priority="185"/>
  </conditionalFormatting>
  <conditionalFormatting sqref="N239:O239">
    <cfRule type="duplicateValues" dxfId="108" priority="184"/>
  </conditionalFormatting>
  <conditionalFormatting sqref="P238:Q239">
    <cfRule type="duplicateValues" dxfId="107" priority="181"/>
  </conditionalFormatting>
  <conditionalFormatting sqref="R241">
    <cfRule type="duplicateValues" dxfId="106" priority="178"/>
  </conditionalFormatting>
  <conditionalFormatting sqref="P241:Q241">
    <cfRule type="duplicateValues" dxfId="105" priority="175"/>
  </conditionalFormatting>
  <conditionalFormatting sqref="P243:Q243">
    <cfRule type="duplicateValues" dxfId="104" priority="172"/>
  </conditionalFormatting>
  <conditionalFormatting sqref="L73:M75">
    <cfRule type="duplicateValues" dxfId="103" priority="166"/>
  </conditionalFormatting>
  <conditionalFormatting sqref="L243:M243">
    <cfRule type="duplicateValues" dxfId="102" priority="163"/>
  </conditionalFormatting>
  <conditionalFormatting sqref="J244:K244">
    <cfRule type="duplicateValues" dxfId="101" priority="160"/>
  </conditionalFormatting>
  <conditionalFormatting sqref="N244:Q244">
    <cfRule type="duplicateValues" dxfId="100" priority="157"/>
  </conditionalFormatting>
  <conditionalFormatting sqref="P245:Q245">
    <cfRule type="duplicateValues" dxfId="99" priority="154"/>
  </conditionalFormatting>
  <conditionalFormatting sqref="R246:S246">
    <cfRule type="duplicateValues" dxfId="98" priority="146"/>
  </conditionalFormatting>
  <conditionalFormatting sqref="R251:S251">
    <cfRule type="duplicateValues" dxfId="97" priority="143"/>
  </conditionalFormatting>
  <conditionalFormatting sqref="L251:M251">
    <cfRule type="duplicateValues" dxfId="96" priority="142"/>
  </conditionalFormatting>
  <conditionalFormatting sqref="L254:M254">
    <cfRule type="duplicateValues" dxfId="95" priority="135"/>
  </conditionalFormatting>
  <conditionalFormatting sqref="J254:K254">
    <cfRule type="duplicateValues" dxfId="94" priority="130"/>
  </conditionalFormatting>
  <conditionalFormatting sqref="N255:O255">
    <cfRule type="duplicateValues" dxfId="93" priority="124"/>
  </conditionalFormatting>
  <conditionalFormatting sqref="P256:Q256">
    <cfRule type="duplicateValues" dxfId="92" priority="121"/>
  </conditionalFormatting>
  <conditionalFormatting sqref="P257:Q257">
    <cfRule type="duplicateValues" dxfId="91" priority="118"/>
  </conditionalFormatting>
  <conditionalFormatting sqref="P248:Q250">
    <cfRule type="duplicateValues" dxfId="90" priority="115"/>
  </conditionalFormatting>
  <conditionalFormatting sqref="L248:M250">
    <cfRule type="duplicateValues" dxfId="89" priority="112"/>
  </conditionalFormatting>
  <conditionalFormatting sqref="N112:O112">
    <cfRule type="duplicateValues" dxfId="88" priority="94"/>
  </conditionalFormatting>
  <conditionalFormatting sqref="P259:Q259">
    <cfRule type="duplicateValues" dxfId="87" priority="5333"/>
  </conditionalFormatting>
  <conditionalFormatting sqref="R265:S265">
    <cfRule type="duplicateValues" dxfId="86" priority="5336"/>
  </conditionalFormatting>
  <conditionalFormatting sqref="P265:Q265">
    <cfRule type="duplicateValues" dxfId="85" priority="88"/>
  </conditionalFormatting>
  <conditionalFormatting sqref="P266:Q266">
    <cfRule type="duplicateValues" dxfId="84" priority="82"/>
  </conditionalFormatting>
  <conditionalFormatting sqref="R266:S266">
    <cfRule type="duplicateValues" dxfId="83" priority="79"/>
  </conditionalFormatting>
  <conditionalFormatting sqref="L269:M270">
    <cfRule type="duplicateValues" dxfId="82" priority="76"/>
  </conditionalFormatting>
  <conditionalFormatting sqref="N172:O172">
    <cfRule type="duplicateValues" dxfId="81" priority="75"/>
  </conditionalFormatting>
  <conditionalFormatting sqref="J179:K179">
    <cfRule type="duplicateValues" dxfId="80" priority="72"/>
  </conditionalFormatting>
  <conditionalFormatting sqref="L271:M271">
    <cfRule type="duplicateValues" dxfId="79" priority="69"/>
  </conditionalFormatting>
  <conditionalFormatting sqref="P274:Q275">
    <cfRule type="duplicateValues" dxfId="78" priority="66"/>
  </conditionalFormatting>
  <conditionalFormatting sqref="N257:O257">
    <cfRule type="duplicateValues" dxfId="77" priority="63"/>
  </conditionalFormatting>
  <conditionalFormatting sqref="R58:S62">
    <cfRule type="duplicateValues" dxfId="76" priority="57"/>
  </conditionalFormatting>
  <conditionalFormatting sqref="N50:O50 N41:O43">
    <cfRule type="duplicateValues" dxfId="75" priority="54"/>
  </conditionalFormatting>
  <conditionalFormatting sqref="N36:O39">
    <cfRule type="duplicateValues" dxfId="74" priority="51"/>
  </conditionalFormatting>
  <conditionalFormatting sqref="M39">
    <cfRule type="duplicateValues" dxfId="73" priority="42"/>
  </conditionalFormatting>
  <conditionalFormatting sqref="P39:Q39">
    <cfRule type="duplicateValues" dxfId="72" priority="45"/>
  </conditionalFormatting>
  <conditionalFormatting sqref="L37:L39">
    <cfRule type="duplicateValues" dxfId="71" priority="39"/>
  </conditionalFormatting>
  <conditionalFormatting sqref="H210:S210 R197:S209 H6:S6 H7:Q10 H30:Q30 H33:S34 H40:S40 R8:S8 H31:M32 P31:S32 R180:S180 H76:Q76 N66:O66 H62:O62 N64:Q65 H63:K63 N63:S63 R17:S19 H13:M13 H64:M69 P67:Q69 H146:M146 H152:I152 H147:K147 H77:S77 H80:S81 H82:Q82 H78:Q78 H79:M79 P79:Q79 H83:S83 H84:Q84 H85:S85 H265:O266 H86:M91 N87:O88 R84:S86 P89:Q91 H92:S94 H11:S12 H95:O96 R95:S96 H97:S97 H98:O98 R98:S98 H107:O108 H106:L106 N106:O106 H104:O104 R104:S104 P102:Q102 H99:M103 H105:Q105 H110:M114 H109:S109 R121:S123 H115:S116 H125:K125 N125:O125 P124:S125 N144:O144 H142:S142 H143:O143 R143:S145 H144:K144 H145:O145 N137:O137 P118:Q119 P137:Q139 H131:K131 H133:K134 H130:Q130 N131:O131 H151:M151 H132:O132 R131:S141 N162:S162 P163:S163 H162:I163 R164:S164 H123:M124 N123:O123 H122:Q122 H117:Q117 H118:O121 H135:M141 P146:S149 R150:S151 H148:O148 N133:Q134 N135:O135 H153:M154 L155:M155 N152:S154 P155:S155 J158:K158 L156:S157 L158:O159 H160:S161 H155:I159 R158:S159 H22:S29 H70:S71 H72:Q72 H129:M129 H126:S126 H127:Q128 R129:S129 J163:O166 H165:I167 J167:M167 H168:O170 H171:K177 H35:Q35 N211:S212 N213:O214 H186:K186 H187:I187 N186:P186 P181:P185 P114:S114 P113:Q113 P110:S112 L180:P180 S241 H239:M240 H222:K222 N222:S222 H220:I221 P235:S237 P187:S187 N237:O237 L236:M236 R186:S188 H188:Q188 N193:S195 P192:S192 H190:K195 L189:S191 L192:O195 H196:S196 N198:O199 N200 L198:M200 L175:S175 L176:M176 P176:S176 L209:O209 H197:I209 J197:O197 J206:K208 N203:O208 H211:K214 H215:O218 H55:Q55 H219:S219 L220:S221 H227:M227 P227:S227 H223:I226 L223:S226 H228:S229 H230:M231 L204:M204 P230:S231 J232:K232 N232:S234 L232:M233 H232:I238 L238:O238 N240:S240 R238:S239 H242:S242 N243:O243 H241:O241 H73:K75 N73:O75 H243:K243 H244:I244 R243:S245 L244:M244 H245:O246 P246:Q246 H260:S263 H259:O259 P251:Q251 H254:I254 N254:S254 H252:S253 H255:M255 H256:O256 P255:Q255 H247:Q247 H248:K251 R247:S250 N248:O251 H257:M258 R255:S259 N258:Q258 L171:O171 L173:M174 N111:O111 P165:S174 H16:Q21 L267:M268 H267:K271 N267:S269 N271:S271 N270:O270 R270:S270 J178:K178 L177:S179 H178:I185 H274:O275 R274:S275 H272:S272 H56:S57 H58:Q61 H41:M54 P41:S53 N39:O39 P36:Q38 H36:M36 H37:K39 M37:M38 L187:M187 L181:M182 N50:P53 H14:S15 H150:O150 H149:I149 L149:O149 P13:Q13 H273:M273 P273:S273 H264:Q264">
    <cfRule type="duplicateValues" dxfId="70" priority="6150"/>
  </conditionalFormatting>
  <conditionalFormatting sqref="L186:M186">
    <cfRule type="duplicateValues" dxfId="69" priority="36"/>
  </conditionalFormatting>
  <conditionalFormatting sqref="N182:O185">
    <cfRule type="duplicateValues" dxfId="68" priority="31"/>
  </conditionalFormatting>
  <conditionalFormatting sqref="N44:O49">
    <cfRule type="duplicateValues" dxfId="67" priority="6808"/>
  </conditionalFormatting>
  <conditionalFormatting sqref="L183:M185">
    <cfRule type="duplicateValues" dxfId="66" priority="24"/>
  </conditionalFormatting>
  <conditionalFormatting sqref="P270:Q270">
    <cfRule type="duplicateValues" dxfId="65" priority="21"/>
  </conditionalFormatting>
  <conditionalFormatting sqref="J149:K149">
    <cfRule type="duplicateValues" dxfId="64" priority="20"/>
  </conditionalFormatting>
  <conditionalFormatting sqref="N13:O13">
    <cfRule type="duplicateValues" dxfId="63" priority="19"/>
  </conditionalFormatting>
  <conditionalFormatting sqref="N38">
    <cfRule type="duplicateValues" dxfId="62" priority="16"/>
  </conditionalFormatting>
  <conditionalFormatting sqref="N273:O273">
    <cfRule type="duplicateValues" dxfId="61" priority="14"/>
  </conditionalFormatting>
  <conditionalFormatting sqref="N86:O86">
    <cfRule type="duplicateValues" dxfId="60" priority="10"/>
  </conditionalFormatting>
  <conditionalFormatting sqref="P75:Q75">
    <cfRule type="duplicateValues" dxfId="59" priority="4"/>
  </conditionalFormatting>
  <conditionalFormatting sqref="R264:S264">
    <cfRule type="duplicateValues" dxfId="58" priority="3"/>
  </conditionalFormatting>
  <printOptions horizontalCentered="1" verticalCentered="1"/>
  <pageMargins left="0.25" right="0.25" top="0.75" bottom="0.75" header="0.3" footer="0.3"/>
  <pageSetup paperSize="8"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R980"/>
  <sheetViews>
    <sheetView topLeftCell="G1" zoomScale="85" zoomScaleNormal="85" workbookViewId="0">
      <pane ySplit="2" topLeftCell="A228" activePane="bottomLeft" state="frozen"/>
      <selection pane="bottomLeft" activeCell="R4" sqref="R4"/>
    </sheetView>
  </sheetViews>
  <sheetFormatPr defaultColWidth="9.140625" defaultRowHeight="12.75" x14ac:dyDescent="0.25"/>
  <cols>
    <col min="1" max="1" width="13.5703125" style="94" customWidth="1"/>
    <col min="2" max="2" width="10.42578125" style="86" customWidth="1"/>
    <col min="3" max="3" width="18.42578125" style="86" customWidth="1"/>
    <col min="4" max="4" width="31.42578125" style="86" customWidth="1"/>
    <col min="5" max="5" width="6.140625" style="86" customWidth="1"/>
    <col min="6" max="6" width="6.42578125" style="86" customWidth="1"/>
    <col min="7" max="7" width="36.7109375" style="86" customWidth="1"/>
    <col min="8" max="8" width="67.28515625" style="86" customWidth="1"/>
    <col min="9" max="9" width="13.85546875" style="86" customWidth="1"/>
    <col min="10" max="10" width="13.85546875" style="86" hidden="1" customWidth="1"/>
    <col min="11" max="11" width="16.42578125" style="86" customWidth="1"/>
    <col min="12" max="12" width="7.140625" style="86" hidden="1" customWidth="1"/>
    <col min="13" max="13" width="20.28515625" style="89" customWidth="1"/>
    <col min="14" max="14" width="20" style="89" customWidth="1"/>
    <col min="15" max="15" width="12.140625" style="89" customWidth="1"/>
    <col min="16" max="16" width="26.85546875" style="89" customWidth="1"/>
    <col min="17" max="17" width="28.28515625" style="89" customWidth="1"/>
    <col min="18" max="18" width="14.140625" style="86" customWidth="1"/>
    <col min="19" max="16384" width="9.140625" style="86"/>
  </cols>
  <sheetData>
    <row r="1" spans="1:18" x14ac:dyDescent="0.25">
      <c r="A1" s="96"/>
      <c r="B1" s="89"/>
      <c r="C1" s="89"/>
      <c r="D1" s="89"/>
      <c r="E1" s="89"/>
      <c r="F1" s="89"/>
      <c r="G1" s="89"/>
      <c r="H1" s="89"/>
      <c r="I1" s="89"/>
      <c r="J1" s="89"/>
      <c r="K1" s="89"/>
      <c r="L1" s="89">
        <v>3</v>
      </c>
    </row>
    <row r="2" spans="1:18" s="87" customFormat="1" ht="38.25" x14ac:dyDescent="0.25">
      <c r="A2" s="95" t="s">
        <v>500</v>
      </c>
      <c r="B2" s="88" t="s">
        <v>501</v>
      </c>
      <c r="C2" s="88" t="s">
        <v>502</v>
      </c>
      <c r="D2" s="88" t="s">
        <v>503</v>
      </c>
      <c r="E2" s="88" t="s">
        <v>2971</v>
      </c>
      <c r="F2" s="88" t="s">
        <v>2970</v>
      </c>
      <c r="G2" s="88" t="s">
        <v>506</v>
      </c>
      <c r="H2" s="88" t="s">
        <v>507</v>
      </c>
      <c r="I2" s="88" t="s">
        <v>508</v>
      </c>
      <c r="J2" s="253" t="s">
        <v>2206</v>
      </c>
      <c r="K2" s="253" t="s">
        <v>2199</v>
      </c>
      <c r="L2" s="253" t="s">
        <v>1234</v>
      </c>
      <c r="M2" s="253" t="s">
        <v>2207</v>
      </c>
      <c r="N2" s="253" t="s">
        <v>2208</v>
      </c>
      <c r="O2" s="269" t="s">
        <v>2209</v>
      </c>
      <c r="P2" s="269" t="s">
        <v>2210</v>
      </c>
      <c r="Q2" s="269" t="s">
        <v>2211</v>
      </c>
      <c r="R2" s="269" t="s">
        <v>2335</v>
      </c>
    </row>
    <row r="3" spans="1:18" ht="111" customHeight="1" x14ac:dyDescent="0.25">
      <c r="A3" s="251" t="s">
        <v>430</v>
      </c>
      <c r="B3" s="89" t="s">
        <v>606</v>
      </c>
      <c r="C3" s="89" t="s">
        <v>60</v>
      </c>
      <c r="D3" s="89" t="s">
        <v>431</v>
      </c>
      <c r="E3" s="89">
        <v>1</v>
      </c>
      <c r="F3" s="89">
        <v>10</v>
      </c>
      <c r="G3" s="89" t="s">
        <v>1235</v>
      </c>
      <c r="H3" s="89" t="s">
        <v>1236</v>
      </c>
      <c r="I3" s="89" t="s">
        <v>1237</v>
      </c>
      <c r="J3" s="89"/>
      <c r="K3" s="252" t="str">
        <f t="shared" ref="K3:K66" si="0">VLOOKUP(A3,Reference,3,FALSE)</f>
        <v>Account Management</v>
      </c>
      <c r="L3" s="252">
        <f t="shared" ref="L3:L66" si="1">VLOOKUP(A3,Reference,2,FALSE)</f>
        <v>3</v>
      </c>
      <c r="M3" s="89" t="s">
        <v>2221</v>
      </c>
      <c r="N3" s="89" t="s">
        <v>2220</v>
      </c>
      <c r="O3" s="252" t="s">
        <v>2241</v>
      </c>
      <c r="P3" s="89" t="s">
        <v>2245</v>
      </c>
    </row>
    <row r="4" spans="1:18" ht="50.1" customHeight="1" x14ac:dyDescent="0.25">
      <c r="A4" s="251" t="s">
        <v>428</v>
      </c>
      <c r="B4" s="89" t="s">
        <v>606</v>
      </c>
      <c r="C4" s="89" t="s">
        <v>60</v>
      </c>
      <c r="D4" s="89" t="s">
        <v>429</v>
      </c>
      <c r="E4" s="89">
        <v>2</v>
      </c>
      <c r="F4" s="89">
        <v>20</v>
      </c>
      <c r="G4" s="89" t="s">
        <v>1238</v>
      </c>
      <c r="H4" s="89" t="s">
        <v>1239</v>
      </c>
      <c r="I4" s="89" t="s">
        <v>1237</v>
      </c>
      <c r="J4" s="89"/>
      <c r="K4" s="252" t="str">
        <f t="shared" si="0"/>
        <v>Account Management</v>
      </c>
      <c r="L4" s="252">
        <f t="shared" si="1"/>
        <v>4</v>
      </c>
      <c r="M4" s="89" t="s">
        <v>2224</v>
      </c>
      <c r="N4" s="89" t="s">
        <v>2222</v>
      </c>
      <c r="O4" s="252" t="s">
        <v>2241</v>
      </c>
      <c r="P4" s="89" t="s">
        <v>2246</v>
      </c>
    </row>
    <row r="5" spans="1:18" ht="50.1" customHeight="1" x14ac:dyDescent="0.25">
      <c r="A5" s="251" t="s">
        <v>480</v>
      </c>
      <c r="B5" s="89" t="s">
        <v>519</v>
      </c>
      <c r="C5" s="89" t="s">
        <v>1240</v>
      </c>
      <c r="D5" s="89" t="s">
        <v>481</v>
      </c>
      <c r="E5" s="89">
        <v>3</v>
      </c>
      <c r="F5" s="89">
        <f>E5*10</f>
        <v>30</v>
      </c>
      <c r="G5" s="89" t="s">
        <v>1241</v>
      </c>
      <c r="H5" s="89" t="s">
        <v>1242</v>
      </c>
      <c r="I5" s="89" t="s">
        <v>1243</v>
      </c>
      <c r="J5" s="89"/>
      <c r="K5" s="252" t="str">
        <f t="shared" si="0"/>
        <v>Application Support and Enhancement</v>
      </c>
      <c r="L5" s="252">
        <f t="shared" si="1"/>
        <v>2</v>
      </c>
      <c r="M5" s="89" t="s">
        <v>2265</v>
      </c>
      <c r="N5" s="89" t="s">
        <v>2262</v>
      </c>
      <c r="O5" s="252" t="s">
        <v>2241</v>
      </c>
      <c r="P5" s="252"/>
    </row>
    <row r="6" spans="1:18" ht="50.1" customHeight="1" x14ac:dyDescent="0.25">
      <c r="A6" s="251" t="s">
        <v>388</v>
      </c>
      <c r="B6" s="89" t="s">
        <v>519</v>
      </c>
      <c r="C6" s="89" t="s">
        <v>1240</v>
      </c>
      <c r="D6" s="89" t="s">
        <v>389</v>
      </c>
      <c r="E6" s="89">
        <v>2</v>
      </c>
      <c r="F6" s="89">
        <f>E6*10</f>
        <v>20</v>
      </c>
      <c r="G6" s="89" t="s">
        <v>1244</v>
      </c>
      <c r="H6" s="89" t="s">
        <v>1245</v>
      </c>
      <c r="I6" s="89" t="s">
        <v>1243</v>
      </c>
      <c r="J6" s="89"/>
      <c r="K6" s="252" t="str">
        <f t="shared" si="0"/>
        <v>Application Support and Enhancement</v>
      </c>
      <c r="L6" s="252">
        <f t="shared" si="1"/>
        <v>3</v>
      </c>
      <c r="M6" s="89" t="s">
        <v>2266</v>
      </c>
      <c r="N6" s="89" t="s">
        <v>2263</v>
      </c>
      <c r="O6" s="252" t="s">
        <v>2241</v>
      </c>
      <c r="P6" s="89" t="s">
        <v>2269</v>
      </c>
    </row>
    <row r="7" spans="1:18" ht="50.1" customHeight="1" x14ac:dyDescent="0.25">
      <c r="A7" s="251" t="s">
        <v>390</v>
      </c>
      <c r="B7" s="89" t="s">
        <v>519</v>
      </c>
      <c r="C7" s="89" t="s">
        <v>1240</v>
      </c>
      <c r="D7" s="89" t="s">
        <v>391</v>
      </c>
      <c r="E7" s="89">
        <v>2</v>
      </c>
      <c r="F7" s="89">
        <f>E7*10</f>
        <v>20</v>
      </c>
      <c r="G7" s="89" t="s">
        <v>1246</v>
      </c>
      <c r="H7" s="89" t="s">
        <v>1247</v>
      </c>
      <c r="I7" s="89" t="s">
        <v>1243</v>
      </c>
      <c r="J7" s="89"/>
      <c r="K7" s="252" t="str">
        <f t="shared" si="0"/>
        <v>Application Support and Enhancement</v>
      </c>
      <c r="L7" s="252">
        <f t="shared" si="1"/>
        <v>4</v>
      </c>
      <c r="M7" s="89" t="s">
        <v>2267</v>
      </c>
      <c r="N7" s="89" t="s">
        <v>2264</v>
      </c>
      <c r="O7" s="252" t="s">
        <v>2291</v>
      </c>
      <c r="Q7" s="89" t="s">
        <v>2272</v>
      </c>
    </row>
    <row r="8" spans="1:18" ht="50.1" customHeight="1" x14ac:dyDescent="0.25">
      <c r="A8" s="251" t="s">
        <v>464</v>
      </c>
      <c r="B8" s="89" t="s">
        <v>519</v>
      </c>
      <c r="C8" s="89" t="s">
        <v>1240</v>
      </c>
      <c r="D8" s="89" t="s">
        <v>465</v>
      </c>
      <c r="E8" s="89">
        <v>1</v>
      </c>
      <c r="F8" s="89">
        <f>E8*10</f>
        <v>10</v>
      </c>
      <c r="G8" s="89" t="s">
        <v>1248</v>
      </c>
      <c r="H8" s="89" t="s">
        <v>1249</v>
      </c>
      <c r="I8" s="89" t="s">
        <v>1243</v>
      </c>
      <c r="J8" s="89"/>
      <c r="K8" s="252" t="str">
        <f t="shared" si="0"/>
        <v>Contract Management</v>
      </c>
      <c r="L8" s="252">
        <f t="shared" si="1"/>
        <v>4</v>
      </c>
      <c r="M8" s="89" t="s">
        <v>2369</v>
      </c>
      <c r="N8" s="89" t="s">
        <v>2367</v>
      </c>
      <c r="O8" s="252" t="s">
        <v>2241</v>
      </c>
      <c r="P8" s="89" t="s">
        <v>2371</v>
      </c>
    </row>
    <row r="9" spans="1:18" ht="50.1" customHeight="1" x14ac:dyDescent="0.25">
      <c r="A9" s="251" t="s">
        <v>436</v>
      </c>
      <c r="B9" s="89" t="s">
        <v>606</v>
      </c>
      <c r="C9" s="89" t="s">
        <v>97</v>
      </c>
      <c r="D9" s="89" t="s">
        <v>437</v>
      </c>
      <c r="E9" s="89">
        <v>2</v>
      </c>
      <c r="F9" s="89">
        <v>20</v>
      </c>
      <c r="G9" s="89" t="s">
        <v>1250</v>
      </c>
      <c r="H9" s="89" t="s">
        <v>1251</v>
      </c>
      <c r="I9" s="89" t="s">
        <v>1237</v>
      </c>
      <c r="J9" s="89"/>
      <c r="K9" s="252" t="str">
        <f t="shared" si="0"/>
        <v>Business Development</v>
      </c>
      <c r="L9" s="252">
        <f t="shared" si="1"/>
        <v>4</v>
      </c>
      <c r="M9" s="89" t="s">
        <v>2299</v>
      </c>
      <c r="N9" s="89" t="s">
        <v>2295</v>
      </c>
      <c r="O9" s="252" t="s">
        <v>2241</v>
      </c>
      <c r="P9" s="89" t="s">
        <v>2303</v>
      </c>
    </row>
    <row r="10" spans="1:18" ht="50.1" customHeight="1" x14ac:dyDescent="0.25">
      <c r="A10" s="251" t="s">
        <v>438</v>
      </c>
      <c r="B10" s="89" t="s">
        <v>606</v>
      </c>
      <c r="C10" s="89" t="s">
        <v>97</v>
      </c>
      <c r="D10" s="89" t="s">
        <v>439</v>
      </c>
      <c r="E10" s="89">
        <v>2</v>
      </c>
      <c r="F10" s="89">
        <v>20</v>
      </c>
      <c r="G10" s="89" t="s">
        <v>1252</v>
      </c>
      <c r="H10" s="89" t="s">
        <v>1253</v>
      </c>
      <c r="I10" s="89" t="s">
        <v>1237</v>
      </c>
      <c r="J10" s="89"/>
      <c r="K10" s="252" t="str">
        <f t="shared" si="0"/>
        <v>Business Development</v>
      </c>
      <c r="L10" s="252">
        <f t="shared" si="1"/>
        <v>4</v>
      </c>
      <c r="M10" s="89" t="s">
        <v>2299</v>
      </c>
      <c r="N10" s="89" t="s">
        <v>2295</v>
      </c>
      <c r="O10" s="252" t="s">
        <v>2241</v>
      </c>
      <c r="P10" s="89" t="s">
        <v>2304</v>
      </c>
    </row>
    <row r="11" spans="1:18" ht="50.1" customHeight="1" x14ac:dyDescent="0.25">
      <c r="A11" s="251" t="s">
        <v>159</v>
      </c>
      <c r="B11" s="89" t="s">
        <v>606</v>
      </c>
      <c r="C11" s="89" t="s">
        <v>97</v>
      </c>
      <c r="D11" s="89" t="s">
        <v>160</v>
      </c>
      <c r="E11" s="89">
        <v>2</v>
      </c>
      <c r="F11" s="89">
        <v>20</v>
      </c>
      <c r="G11" s="89" t="s">
        <v>1254</v>
      </c>
      <c r="H11" s="89" t="s">
        <v>1255</v>
      </c>
      <c r="I11" s="89" t="s">
        <v>1237</v>
      </c>
      <c r="J11" s="89"/>
      <c r="K11" s="252" t="str">
        <f t="shared" si="0"/>
        <v>Business Development</v>
      </c>
      <c r="L11" s="252">
        <f t="shared" si="1"/>
        <v>5</v>
      </c>
      <c r="M11" s="89" t="s">
        <v>2300</v>
      </c>
      <c r="N11" s="89" t="s">
        <v>2296</v>
      </c>
      <c r="O11" s="252" t="s">
        <v>2241</v>
      </c>
      <c r="P11" s="89" t="s">
        <v>2307</v>
      </c>
    </row>
    <row r="12" spans="1:18" ht="50.1" customHeight="1" x14ac:dyDescent="0.25">
      <c r="A12" s="251" t="s">
        <v>310</v>
      </c>
      <c r="B12" s="89" t="s">
        <v>519</v>
      </c>
      <c r="C12" s="89" t="s">
        <v>2070</v>
      </c>
      <c r="D12" s="89" t="s">
        <v>311</v>
      </c>
      <c r="E12" s="91">
        <v>3</v>
      </c>
      <c r="F12" s="91">
        <v>30</v>
      </c>
      <c r="G12" s="89" t="s">
        <v>2071</v>
      </c>
      <c r="H12" s="89" t="s">
        <v>2072</v>
      </c>
      <c r="I12" s="89" t="s">
        <v>1761</v>
      </c>
      <c r="J12" s="89"/>
      <c r="K12" s="252" t="str">
        <f t="shared" si="0"/>
        <v>Analytics and Computational Modelling</v>
      </c>
      <c r="L12" s="252">
        <f t="shared" si="1"/>
        <v>3</v>
      </c>
      <c r="M12" s="89" t="s">
        <v>2215</v>
      </c>
      <c r="N12" s="89" t="s">
        <v>2214</v>
      </c>
      <c r="O12" s="252" t="s">
        <v>2241</v>
      </c>
      <c r="P12" s="89" t="s">
        <v>2248</v>
      </c>
    </row>
    <row r="13" spans="1:18" ht="50.1" customHeight="1" x14ac:dyDescent="0.25">
      <c r="A13" s="251" t="s">
        <v>316</v>
      </c>
      <c r="B13" s="89" t="s">
        <v>519</v>
      </c>
      <c r="C13" s="89" t="s">
        <v>2070</v>
      </c>
      <c r="D13" s="89" t="s">
        <v>317</v>
      </c>
      <c r="E13" s="91">
        <v>3</v>
      </c>
      <c r="F13" s="91">
        <v>30</v>
      </c>
      <c r="G13" s="89" t="s">
        <v>2073</v>
      </c>
      <c r="H13" s="89" t="s">
        <v>2074</v>
      </c>
      <c r="I13" s="89" t="s">
        <v>1761</v>
      </c>
      <c r="J13" s="89"/>
      <c r="K13" s="252" t="str">
        <f t="shared" si="0"/>
        <v>Analytics and Computational Modelling</v>
      </c>
      <c r="L13" s="252">
        <f t="shared" si="1"/>
        <v>3</v>
      </c>
      <c r="M13" s="89" t="s">
        <v>2229</v>
      </c>
      <c r="N13" s="89" t="s">
        <v>2228</v>
      </c>
      <c r="O13" s="252" t="s">
        <v>2241</v>
      </c>
      <c r="P13" s="89" t="s">
        <v>2248</v>
      </c>
    </row>
    <row r="14" spans="1:18" ht="50.1" customHeight="1" x14ac:dyDescent="0.25">
      <c r="A14" s="251" t="s">
        <v>318</v>
      </c>
      <c r="B14" s="89" t="s">
        <v>519</v>
      </c>
      <c r="C14" s="89" t="s">
        <v>2070</v>
      </c>
      <c r="D14" s="89" t="s">
        <v>319</v>
      </c>
      <c r="E14" s="91">
        <v>4</v>
      </c>
      <c r="F14" s="91">
        <v>40</v>
      </c>
      <c r="G14" s="89" t="s">
        <v>2075</v>
      </c>
      <c r="H14" s="89" t="s">
        <v>2201</v>
      </c>
      <c r="I14" s="89" t="s">
        <v>1761</v>
      </c>
      <c r="J14" s="89"/>
      <c r="K14" s="252" t="str">
        <f t="shared" si="0"/>
        <v>Analytics and Computational Modelling</v>
      </c>
      <c r="L14" s="252">
        <f t="shared" si="1"/>
        <v>4</v>
      </c>
      <c r="M14" s="89" t="s">
        <v>2217</v>
      </c>
      <c r="N14" s="89" t="s">
        <v>2216</v>
      </c>
      <c r="O14" s="252" t="s">
        <v>2241</v>
      </c>
      <c r="P14" s="89" t="s">
        <v>2249</v>
      </c>
    </row>
    <row r="15" spans="1:18" ht="50.1" customHeight="1" x14ac:dyDescent="0.25">
      <c r="A15" s="251" t="s">
        <v>911</v>
      </c>
      <c r="B15" s="89" t="s">
        <v>519</v>
      </c>
      <c r="C15" s="89" t="s">
        <v>2070</v>
      </c>
      <c r="D15" s="89" t="s">
        <v>1184</v>
      </c>
      <c r="E15" s="91">
        <v>3</v>
      </c>
      <c r="F15" s="91">
        <v>30</v>
      </c>
      <c r="G15" s="89" t="s">
        <v>2076</v>
      </c>
      <c r="H15" s="89" t="s">
        <v>2077</v>
      </c>
      <c r="I15" s="89" t="s">
        <v>1761</v>
      </c>
      <c r="J15" s="89"/>
      <c r="K15" s="252" t="str">
        <f t="shared" si="0"/>
        <v>Data Visualisation</v>
      </c>
      <c r="L15" s="252">
        <f t="shared" si="1"/>
        <v>3</v>
      </c>
      <c r="M15" s="89" t="s">
        <v>2219</v>
      </c>
      <c r="N15" s="89" t="s">
        <v>2218</v>
      </c>
      <c r="O15" s="252" t="s">
        <v>2241</v>
      </c>
      <c r="P15" s="89" t="s">
        <v>2691</v>
      </c>
    </row>
    <row r="16" spans="1:18" ht="50.1" customHeight="1" x14ac:dyDescent="0.25">
      <c r="A16" s="251" t="s">
        <v>312</v>
      </c>
      <c r="B16" s="89" t="s">
        <v>519</v>
      </c>
      <c r="C16" s="89" t="s">
        <v>2070</v>
      </c>
      <c r="D16" s="89" t="s">
        <v>313</v>
      </c>
      <c r="E16" s="91">
        <v>2</v>
      </c>
      <c r="F16" s="91">
        <v>20</v>
      </c>
      <c r="G16" s="89" t="s">
        <v>2078</v>
      </c>
      <c r="H16" s="89" t="s">
        <v>2079</v>
      </c>
      <c r="I16" s="89" t="s">
        <v>1761</v>
      </c>
      <c r="J16" s="89"/>
      <c r="K16" s="252" t="str">
        <f t="shared" si="0"/>
        <v>Analytics and Computational Modelling</v>
      </c>
      <c r="L16" s="252">
        <f t="shared" si="1"/>
        <v>4</v>
      </c>
      <c r="M16" s="89" t="s">
        <v>2231</v>
      </c>
      <c r="N16" s="89" t="s">
        <v>2230</v>
      </c>
      <c r="O16" s="252" t="s">
        <v>2241</v>
      </c>
      <c r="P16" s="89" t="s">
        <v>2250</v>
      </c>
    </row>
    <row r="17" spans="1:17" ht="50.1" customHeight="1" x14ac:dyDescent="0.25">
      <c r="A17" s="251" t="s">
        <v>314</v>
      </c>
      <c r="B17" s="89" t="s">
        <v>519</v>
      </c>
      <c r="C17" s="89" t="s">
        <v>2070</v>
      </c>
      <c r="D17" s="89" t="s">
        <v>315</v>
      </c>
      <c r="E17" s="91">
        <v>4</v>
      </c>
      <c r="F17" s="91">
        <v>40</v>
      </c>
      <c r="G17" s="89" t="s">
        <v>2080</v>
      </c>
      <c r="H17" s="89" t="s">
        <v>2081</v>
      </c>
      <c r="I17" s="89" t="s">
        <v>1761</v>
      </c>
      <c r="J17" s="89"/>
      <c r="K17" s="252" t="str">
        <f t="shared" si="0"/>
        <v>Data Strategy</v>
      </c>
      <c r="L17" s="252">
        <f t="shared" si="1"/>
        <v>5</v>
      </c>
      <c r="M17" s="89" t="s">
        <v>2431</v>
      </c>
      <c r="N17" s="89" t="s">
        <v>2429</v>
      </c>
      <c r="O17" s="252" t="s">
        <v>2241</v>
      </c>
      <c r="P17" s="89" t="s">
        <v>2690</v>
      </c>
    </row>
    <row r="18" spans="1:17" ht="50.1" customHeight="1" x14ac:dyDescent="0.25">
      <c r="A18" s="90" t="s">
        <v>155</v>
      </c>
      <c r="B18" s="89" t="s">
        <v>1256</v>
      </c>
      <c r="C18" s="89" t="s">
        <v>1257</v>
      </c>
      <c r="D18" s="89" t="s">
        <v>156</v>
      </c>
      <c r="E18" s="89">
        <v>1</v>
      </c>
      <c r="F18" s="89">
        <v>10</v>
      </c>
      <c r="G18" s="89" t="s">
        <v>1258</v>
      </c>
      <c r="H18" s="89" t="s">
        <v>1259</v>
      </c>
      <c r="I18" s="89" t="s">
        <v>1260</v>
      </c>
      <c r="J18" s="89"/>
      <c r="K18" s="252" t="e">
        <f t="shared" si="0"/>
        <v>#N/A</v>
      </c>
      <c r="L18" s="252" t="e">
        <f t="shared" si="1"/>
        <v>#N/A</v>
      </c>
    </row>
    <row r="19" spans="1:17" ht="50.1" customHeight="1" x14ac:dyDescent="0.25">
      <c r="A19" s="251" t="s">
        <v>458</v>
      </c>
      <c r="B19" s="89" t="s">
        <v>495</v>
      </c>
      <c r="C19" s="89" t="s">
        <v>496</v>
      </c>
      <c r="D19" s="89" t="s">
        <v>459</v>
      </c>
      <c r="E19" s="89">
        <v>2</v>
      </c>
      <c r="F19" s="89">
        <f t="shared" ref="F19:F24" si="2">E19*10</f>
        <v>20</v>
      </c>
      <c r="G19" s="89" t="s">
        <v>1261</v>
      </c>
      <c r="H19" s="89" t="s">
        <v>2805</v>
      </c>
      <c r="I19" s="89" t="s">
        <v>496</v>
      </c>
      <c r="J19" s="89"/>
      <c r="K19" s="252" t="str">
        <f t="shared" si="0"/>
        <v>Procurement</v>
      </c>
      <c r="L19" s="252">
        <f t="shared" si="1"/>
        <v>3</v>
      </c>
      <c r="M19" s="89" t="s">
        <v>2536</v>
      </c>
      <c r="N19" s="89" t="s">
        <v>2533</v>
      </c>
      <c r="O19" s="252" t="s">
        <v>2241</v>
      </c>
      <c r="P19" s="89" t="s">
        <v>2806</v>
      </c>
    </row>
    <row r="20" spans="1:17" ht="50.1" customHeight="1" x14ac:dyDescent="0.25">
      <c r="A20" s="251" t="s">
        <v>474</v>
      </c>
      <c r="B20" s="89" t="s">
        <v>495</v>
      </c>
      <c r="C20" s="89" t="s">
        <v>496</v>
      </c>
      <c r="D20" s="89" t="s">
        <v>119</v>
      </c>
      <c r="E20" s="89">
        <v>2</v>
      </c>
      <c r="F20" s="89">
        <f t="shared" si="2"/>
        <v>20</v>
      </c>
      <c r="G20" s="89" t="s">
        <v>1262</v>
      </c>
      <c r="H20" s="89" t="s">
        <v>1263</v>
      </c>
      <c r="I20" s="89" t="s">
        <v>496</v>
      </c>
      <c r="J20" s="89"/>
      <c r="K20" s="252" t="str">
        <f t="shared" si="0"/>
        <v>IT Strategy</v>
      </c>
      <c r="L20" s="252">
        <f t="shared" si="1"/>
        <v>4</v>
      </c>
      <c r="M20" s="89" t="s">
        <v>2488</v>
      </c>
      <c r="N20" s="89" t="s">
        <v>2485</v>
      </c>
      <c r="O20" s="252" t="s">
        <v>2291</v>
      </c>
      <c r="Q20" s="89" t="s">
        <v>2739</v>
      </c>
    </row>
    <row r="21" spans="1:17" ht="50.1" customHeight="1" x14ac:dyDescent="0.25">
      <c r="A21" s="251" t="s">
        <v>482</v>
      </c>
      <c r="B21" s="89" t="s">
        <v>495</v>
      </c>
      <c r="C21" s="89" t="s">
        <v>496</v>
      </c>
      <c r="D21" s="89" t="s">
        <v>483</v>
      </c>
      <c r="E21" s="89">
        <v>1</v>
      </c>
      <c r="F21" s="89">
        <f t="shared" si="2"/>
        <v>10</v>
      </c>
      <c r="G21" s="89" t="s">
        <v>1264</v>
      </c>
      <c r="H21" s="89" t="s">
        <v>2824</v>
      </c>
      <c r="I21" s="89" t="s">
        <v>496</v>
      </c>
      <c r="J21" s="89"/>
      <c r="K21" s="252" t="str">
        <f t="shared" si="0"/>
        <v>Programme Management</v>
      </c>
      <c r="L21" s="252">
        <f t="shared" si="1"/>
        <v>4</v>
      </c>
      <c r="M21" s="89" t="s">
        <v>2550</v>
      </c>
      <c r="N21" s="89" t="s">
        <v>2546</v>
      </c>
      <c r="O21" s="252" t="s">
        <v>2291</v>
      </c>
      <c r="Q21" s="89" t="s">
        <v>2822</v>
      </c>
    </row>
    <row r="22" spans="1:17" ht="50.1" customHeight="1" x14ac:dyDescent="0.25">
      <c r="A22" s="251" t="s">
        <v>484</v>
      </c>
      <c r="B22" s="89" t="s">
        <v>495</v>
      </c>
      <c r="C22" s="89" t="s">
        <v>496</v>
      </c>
      <c r="D22" s="89" t="s">
        <v>485</v>
      </c>
      <c r="E22" s="89">
        <v>3</v>
      </c>
      <c r="F22" s="89">
        <f t="shared" si="2"/>
        <v>30</v>
      </c>
      <c r="G22" s="89" t="s">
        <v>1265</v>
      </c>
      <c r="H22" s="89" t="s">
        <v>1266</v>
      </c>
      <c r="I22" s="89" t="s">
        <v>496</v>
      </c>
      <c r="J22" s="89"/>
      <c r="K22" s="252" t="str">
        <f t="shared" si="0"/>
        <v>Change Management</v>
      </c>
      <c r="L22" s="252">
        <f t="shared" si="1"/>
        <v>4</v>
      </c>
      <c r="M22" s="89" t="s">
        <v>2349</v>
      </c>
      <c r="N22" s="89" t="s">
        <v>2345</v>
      </c>
      <c r="O22" s="252" t="s">
        <v>2291</v>
      </c>
      <c r="Q22" s="89" t="s">
        <v>2351</v>
      </c>
    </row>
    <row r="23" spans="1:17" ht="50.1" customHeight="1" x14ac:dyDescent="0.25">
      <c r="A23" s="251" t="s">
        <v>432</v>
      </c>
      <c r="B23" s="89" t="s">
        <v>495</v>
      </c>
      <c r="C23" s="89" t="s">
        <v>496</v>
      </c>
      <c r="D23" s="89" t="s">
        <v>433</v>
      </c>
      <c r="E23" s="89">
        <v>3</v>
      </c>
      <c r="F23" s="89">
        <f t="shared" si="2"/>
        <v>30</v>
      </c>
      <c r="G23" s="89" t="s">
        <v>1267</v>
      </c>
      <c r="H23" s="89" t="s">
        <v>1268</v>
      </c>
      <c r="I23" s="89" t="s">
        <v>496</v>
      </c>
      <c r="J23" s="89"/>
      <c r="K23" s="252" t="str">
        <f t="shared" si="0"/>
        <v>Account Management</v>
      </c>
      <c r="L23" s="252">
        <f t="shared" si="1"/>
        <v>5</v>
      </c>
      <c r="M23" s="89" t="s">
        <v>2225</v>
      </c>
      <c r="N23" s="89" t="s">
        <v>2223</v>
      </c>
      <c r="O23" s="252" t="s">
        <v>2241</v>
      </c>
      <c r="P23" s="89" t="s">
        <v>2247</v>
      </c>
    </row>
    <row r="24" spans="1:17" ht="50.1" customHeight="1" x14ac:dyDescent="0.25">
      <c r="A24" s="251" t="s">
        <v>145</v>
      </c>
      <c r="B24" s="89" t="s">
        <v>495</v>
      </c>
      <c r="C24" s="89" t="s">
        <v>496</v>
      </c>
      <c r="D24" s="89" t="s">
        <v>146</v>
      </c>
      <c r="E24" s="89">
        <v>2</v>
      </c>
      <c r="F24" s="89">
        <f t="shared" si="2"/>
        <v>20</v>
      </c>
      <c r="G24" s="89" t="s">
        <v>1269</v>
      </c>
      <c r="H24" s="89" t="s">
        <v>1270</v>
      </c>
      <c r="I24" s="89" t="s">
        <v>496</v>
      </c>
      <c r="J24" s="89"/>
      <c r="K24" s="252" t="str">
        <f t="shared" si="0"/>
        <v>Emerging Technology Synthesis</v>
      </c>
      <c r="L24" s="252">
        <f t="shared" si="1"/>
        <v>3</v>
      </c>
      <c r="M24" s="89" t="s">
        <v>2441</v>
      </c>
      <c r="N24" s="89" t="s">
        <v>2438</v>
      </c>
      <c r="O24" s="252" t="s">
        <v>2241</v>
      </c>
    </row>
    <row r="25" spans="1:17" ht="50.1" customHeight="1" x14ac:dyDescent="0.25">
      <c r="A25" s="251" t="s">
        <v>450</v>
      </c>
      <c r="B25" s="89" t="s">
        <v>495</v>
      </c>
      <c r="C25" s="89" t="s">
        <v>1271</v>
      </c>
      <c r="D25" s="89" t="s">
        <v>451</v>
      </c>
      <c r="E25" s="89">
        <v>2</v>
      </c>
      <c r="F25" s="89">
        <v>20</v>
      </c>
      <c r="G25" s="89" t="s">
        <v>1272</v>
      </c>
      <c r="H25" s="89" t="s">
        <v>1273</v>
      </c>
      <c r="I25" s="89" t="s">
        <v>496</v>
      </c>
      <c r="J25" s="89"/>
      <c r="K25" s="252" t="str">
        <f t="shared" si="0"/>
        <v>Contract Management</v>
      </c>
      <c r="L25" s="252">
        <f t="shared" si="1"/>
        <v>4</v>
      </c>
      <c r="M25" s="89" t="s">
        <v>2369</v>
      </c>
      <c r="N25" s="89" t="s">
        <v>2367</v>
      </c>
      <c r="O25" s="252" t="s">
        <v>2241</v>
      </c>
      <c r="P25" s="89" t="s">
        <v>2372</v>
      </c>
    </row>
    <row r="26" spans="1:17" ht="50.1" customHeight="1" x14ac:dyDescent="0.25">
      <c r="A26" s="251" t="s">
        <v>486</v>
      </c>
      <c r="B26" s="89" t="s">
        <v>495</v>
      </c>
      <c r="C26" s="89" t="s">
        <v>1271</v>
      </c>
      <c r="D26" s="89" t="s">
        <v>487</v>
      </c>
      <c r="E26" s="89">
        <v>2</v>
      </c>
      <c r="F26" s="89">
        <v>20</v>
      </c>
      <c r="G26" s="89" t="s">
        <v>1274</v>
      </c>
      <c r="H26" s="89" t="s">
        <v>1275</v>
      </c>
      <c r="I26" s="89" t="s">
        <v>496</v>
      </c>
      <c r="J26" s="89"/>
      <c r="K26" s="252" t="str">
        <f t="shared" si="0"/>
        <v>Programme Management</v>
      </c>
      <c r="L26" s="252">
        <f t="shared" si="1"/>
        <v>6</v>
      </c>
      <c r="M26" s="89" t="s">
        <v>2552</v>
      </c>
      <c r="N26" s="89" t="s">
        <v>2548</v>
      </c>
      <c r="O26" s="252" t="s">
        <v>2291</v>
      </c>
      <c r="Q26" s="89" t="s">
        <v>2823</v>
      </c>
    </row>
    <row r="27" spans="1:17" ht="50.1" customHeight="1" x14ac:dyDescent="0.25">
      <c r="A27" s="251" t="s">
        <v>478</v>
      </c>
      <c r="B27" s="89" t="s">
        <v>495</v>
      </c>
      <c r="C27" s="89" t="s">
        <v>1271</v>
      </c>
      <c r="D27" s="89" t="s">
        <v>122</v>
      </c>
      <c r="E27" s="89">
        <v>2</v>
      </c>
      <c r="F27" s="89">
        <v>20</v>
      </c>
      <c r="G27" s="89" t="s">
        <v>1276</v>
      </c>
      <c r="H27" s="89" t="s">
        <v>1277</v>
      </c>
      <c r="I27" s="89" t="s">
        <v>496</v>
      </c>
      <c r="J27" s="89"/>
      <c r="K27" s="252" t="str">
        <f t="shared" si="0"/>
        <v>IT Strategy</v>
      </c>
      <c r="L27" s="252">
        <f t="shared" si="1"/>
        <v>5</v>
      </c>
      <c r="M27" s="89" t="s">
        <v>2489</v>
      </c>
      <c r="N27" s="89" t="s">
        <v>2486</v>
      </c>
      <c r="O27" s="252" t="s">
        <v>2241</v>
      </c>
    </row>
    <row r="28" spans="1:17" ht="50.1" customHeight="1" x14ac:dyDescent="0.25">
      <c r="A28" s="251" t="s">
        <v>489</v>
      </c>
      <c r="B28" s="89" t="s">
        <v>495</v>
      </c>
      <c r="C28" s="89" t="s">
        <v>1271</v>
      </c>
      <c r="D28" s="89" t="s">
        <v>488</v>
      </c>
      <c r="E28" s="89">
        <v>2</v>
      </c>
      <c r="F28" s="89">
        <v>20</v>
      </c>
      <c r="G28" s="89" t="s">
        <v>1278</v>
      </c>
      <c r="H28" s="89" t="s">
        <v>1279</v>
      </c>
      <c r="I28" s="89" t="s">
        <v>496</v>
      </c>
      <c r="J28" s="89"/>
      <c r="K28" s="252" t="str">
        <f t="shared" si="0"/>
        <v>Problem Management</v>
      </c>
      <c r="L28" s="252">
        <f t="shared" si="1"/>
        <v>5</v>
      </c>
      <c r="M28" s="89" t="s">
        <v>2532</v>
      </c>
      <c r="N28" s="89" t="s">
        <v>2529</v>
      </c>
      <c r="O28" s="252" t="s">
        <v>2241</v>
      </c>
      <c r="P28" s="89" t="s">
        <v>2801</v>
      </c>
    </row>
    <row r="29" spans="1:17" ht="50.1" customHeight="1" x14ac:dyDescent="0.25">
      <c r="A29" s="251" t="s">
        <v>491</v>
      </c>
      <c r="B29" s="89" t="s">
        <v>495</v>
      </c>
      <c r="C29" s="89" t="s">
        <v>1271</v>
      </c>
      <c r="D29" s="89" t="s">
        <v>490</v>
      </c>
      <c r="E29" s="89">
        <v>2</v>
      </c>
      <c r="F29" s="89">
        <v>20</v>
      </c>
      <c r="G29" s="89" t="s">
        <v>1280</v>
      </c>
      <c r="H29" s="89" t="s">
        <v>1281</v>
      </c>
      <c r="I29" s="89" t="s">
        <v>496</v>
      </c>
      <c r="J29" s="89"/>
      <c r="K29" s="252" t="str">
        <f t="shared" si="0"/>
        <v>Business Risk Management</v>
      </c>
      <c r="L29" s="252">
        <f t="shared" si="1"/>
        <v>5</v>
      </c>
      <c r="M29" s="89" t="s">
        <v>2342</v>
      </c>
      <c r="N29" s="89" t="s">
        <v>2340</v>
      </c>
      <c r="O29" s="252" t="s">
        <v>2241</v>
      </c>
    </row>
    <row r="30" spans="1:17" ht="50.1" customHeight="1" x14ac:dyDescent="0.25">
      <c r="A30" s="251" t="s">
        <v>120</v>
      </c>
      <c r="B30" s="89" t="s">
        <v>495</v>
      </c>
      <c r="C30" s="89" t="s">
        <v>496</v>
      </c>
      <c r="D30" s="89" t="s">
        <v>121</v>
      </c>
      <c r="E30" s="89">
        <v>2</v>
      </c>
      <c r="F30" s="89">
        <f t="shared" ref="F30:F61" si="3">E30*10</f>
        <v>20</v>
      </c>
      <c r="G30" s="89" t="s">
        <v>1282</v>
      </c>
      <c r="H30" s="89" t="s">
        <v>1283</v>
      </c>
      <c r="I30" s="89" t="s">
        <v>496</v>
      </c>
      <c r="J30" s="89"/>
      <c r="K30" s="252" t="str">
        <f t="shared" si="0"/>
        <v>IT Strategy</v>
      </c>
      <c r="L30" s="252">
        <f t="shared" si="1"/>
        <v>5</v>
      </c>
      <c r="M30" s="89" t="s">
        <v>2489</v>
      </c>
      <c r="N30" s="89" t="s">
        <v>2486</v>
      </c>
      <c r="O30" s="252" t="s">
        <v>2241</v>
      </c>
      <c r="P30" s="89" t="s">
        <v>2740</v>
      </c>
    </row>
    <row r="31" spans="1:17" ht="50.1" customHeight="1" x14ac:dyDescent="0.25">
      <c r="A31" s="251" t="s">
        <v>452</v>
      </c>
      <c r="B31" s="89" t="s">
        <v>495</v>
      </c>
      <c r="C31" s="89" t="s">
        <v>496</v>
      </c>
      <c r="D31" s="89" t="s">
        <v>453</v>
      </c>
      <c r="E31" s="89">
        <v>2</v>
      </c>
      <c r="F31" s="89">
        <f t="shared" si="3"/>
        <v>20</v>
      </c>
      <c r="G31" s="89" t="s">
        <v>1284</v>
      </c>
      <c r="H31" s="89" t="s">
        <v>2807</v>
      </c>
      <c r="I31" s="89" t="s">
        <v>496</v>
      </c>
      <c r="J31" s="89"/>
      <c r="K31" s="252" t="str">
        <f t="shared" si="0"/>
        <v>Procurement</v>
      </c>
      <c r="L31" s="252">
        <f t="shared" si="1"/>
        <v>3</v>
      </c>
      <c r="M31" s="89" t="s">
        <v>2536</v>
      </c>
      <c r="N31" s="89" t="s">
        <v>2533</v>
      </c>
      <c r="O31" s="252" t="s">
        <v>2241</v>
      </c>
      <c r="P31" s="89" t="s">
        <v>2806</v>
      </c>
    </row>
    <row r="32" spans="1:17" ht="50.1" customHeight="1" x14ac:dyDescent="0.25">
      <c r="A32" s="251" t="s">
        <v>115</v>
      </c>
      <c r="B32" s="89" t="s">
        <v>495</v>
      </c>
      <c r="C32" s="89" t="s">
        <v>496</v>
      </c>
      <c r="D32" s="89" t="s">
        <v>116</v>
      </c>
      <c r="E32" s="89">
        <v>2</v>
      </c>
      <c r="F32" s="89">
        <f t="shared" si="3"/>
        <v>20</v>
      </c>
      <c r="G32" s="89" t="s">
        <v>1285</v>
      </c>
      <c r="H32" s="89" t="s">
        <v>1286</v>
      </c>
      <c r="I32" s="89" t="s">
        <v>496</v>
      </c>
      <c r="J32" s="89"/>
      <c r="K32" s="252" t="str">
        <f t="shared" si="0"/>
        <v>Business Innovation</v>
      </c>
      <c r="L32" s="252">
        <f t="shared" si="1"/>
        <v>5</v>
      </c>
      <c r="M32" s="89" t="s">
        <v>2313</v>
      </c>
      <c r="N32" s="89" t="s">
        <v>2310</v>
      </c>
      <c r="O32" s="252" t="s">
        <v>2241</v>
      </c>
    </row>
    <row r="33" spans="1:17" ht="50.1" customHeight="1" x14ac:dyDescent="0.25">
      <c r="A33" s="251" t="s">
        <v>149</v>
      </c>
      <c r="B33" s="89" t="s">
        <v>495</v>
      </c>
      <c r="C33" s="89" t="s">
        <v>496</v>
      </c>
      <c r="D33" s="89" t="s">
        <v>150</v>
      </c>
      <c r="E33" s="89">
        <v>2</v>
      </c>
      <c r="F33" s="89">
        <f t="shared" si="3"/>
        <v>20</v>
      </c>
      <c r="G33" s="89" t="s">
        <v>1287</v>
      </c>
      <c r="H33" s="89" t="s">
        <v>1288</v>
      </c>
      <c r="I33" s="89" t="s">
        <v>496</v>
      </c>
      <c r="J33" s="89"/>
      <c r="K33" s="252" t="str">
        <f t="shared" si="0"/>
        <v>Emerging Technology Synthesis</v>
      </c>
      <c r="L33" s="252">
        <f t="shared" si="1"/>
        <v>5</v>
      </c>
      <c r="M33" s="89" t="s">
        <v>2443</v>
      </c>
      <c r="N33" s="89" t="s">
        <v>2440</v>
      </c>
      <c r="O33" s="252" t="s">
        <v>2241</v>
      </c>
    </row>
    <row r="34" spans="1:17" ht="50.1" customHeight="1" x14ac:dyDescent="0.25">
      <c r="A34" s="251" t="s">
        <v>151</v>
      </c>
      <c r="B34" s="89" t="s">
        <v>495</v>
      </c>
      <c r="C34" s="89" t="s">
        <v>496</v>
      </c>
      <c r="D34" s="89" t="s">
        <v>152</v>
      </c>
      <c r="E34" s="89">
        <v>2</v>
      </c>
      <c r="F34" s="89">
        <f t="shared" si="3"/>
        <v>20</v>
      </c>
      <c r="G34" s="89" t="s">
        <v>1289</v>
      </c>
      <c r="H34" s="89" t="s">
        <v>1290</v>
      </c>
      <c r="I34" s="89" t="s">
        <v>496</v>
      </c>
      <c r="J34" s="89"/>
      <c r="K34" s="252" t="str">
        <f t="shared" si="0"/>
        <v>Business Process Re-engineering</v>
      </c>
      <c r="L34" s="252">
        <f t="shared" si="1"/>
        <v>4</v>
      </c>
      <c r="M34" s="89" t="s">
        <v>2330</v>
      </c>
      <c r="N34" s="89" t="s">
        <v>2327</v>
      </c>
      <c r="O34" s="252" t="s">
        <v>2241</v>
      </c>
      <c r="P34" s="89" t="s">
        <v>2332</v>
      </c>
    </row>
    <row r="35" spans="1:17" ht="50.1" customHeight="1" x14ac:dyDescent="0.25">
      <c r="A35" s="251" t="s">
        <v>493</v>
      </c>
      <c r="B35" s="89" t="s">
        <v>495</v>
      </c>
      <c r="C35" s="89" t="s">
        <v>496</v>
      </c>
      <c r="D35" s="89" t="s">
        <v>492</v>
      </c>
      <c r="E35" s="89">
        <v>3</v>
      </c>
      <c r="F35" s="89">
        <f t="shared" si="3"/>
        <v>30</v>
      </c>
      <c r="G35" s="89" t="s">
        <v>1291</v>
      </c>
      <c r="H35" s="89" t="s">
        <v>1292</v>
      </c>
      <c r="I35" s="89" t="s">
        <v>496</v>
      </c>
      <c r="J35" s="89"/>
      <c r="K35" s="252" t="str">
        <f t="shared" si="0"/>
        <v>Business Risk Management</v>
      </c>
      <c r="L35" s="252">
        <f t="shared" si="1"/>
        <v>4</v>
      </c>
      <c r="M35" s="89" t="s">
        <v>2341</v>
      </c>
      <c r="N35" s="89" t="s">
        <v>2339</v>
      </c>
      <c r="O35" s="252" t="s">
        <v>2241</v>
      </c>
    </row>
    <row r="36" spans="1:17" ht="50.1" customHeight="1" x14ac:dyDescent="0.25">
      <c r="A36" s="251" t="s">
        <v>494</v>
      </c>
      <c r="B36" s="89" t="s">
        <v>495</v>
      </c>
      <c r="C36" s="89" t="s">
        <v>496</v>
      </c>
      <c r="D36" s="89" t="s">
        <v>497</v>
      </c>
      <c r="E36" s="89">
        <v>3</v>
      </c>
      <c r="F36" s="89">
        <f t="shared" si="3"/>
        <v>30</v>
      </c>
      <c r="G36" s="89" t="s">
        <v>498</v>
      </c>
      <c r="H36" s="89" t="s">
        <v>499</v>
      </c>
      <c r="I36" s="89" t="s">
        <v>496</v>
      </c>
      <c r="J36" s="89"/>
      <c r="K36" s="252" t="str">
        <f t="shared" si="0"/>
        <v>IT Strategy</v>
      </c>
      <c r="L36" s="252">
        <f t="shared" si="1"/>
        <v>4</v>
      </c>
      <c r="M36" s="89" t="s">
        <v>2488</v>
      </c>
      <c r="N36" s="89" t="s">
        <v>2485</v>
      </c>
      <c r="O36" s="252" t="s">
        <v>2291</v>
      </c>
      <c r="Q36" s="89" t="s">
        <v>2741</v>
      </c>
    </row>
    <row r="37" spans="1:17" ht="50.1" customHeight="1" x14ac:dyDescent="0.25">
      <c r="A37" s="251" t="s">
        <v>117</v>
      </c>
      <c r="B37" s="89" t="s">
        <v>495</v>
      </c>
      <c r="C37" s="89" t="s">
        <v>496</v>
      </c>
      <c r="D37" s="89" t="s">
        <v>118</v>
      </c>
      <c r="E37" s="89">
        <v>2</v>
      </c>
      <c r="F37" s="89">
        <f t="shared" si="3"/>
        <v>20</v>
      </c>
      <c r="G37" s="89" t="s">
        <v>1293</v>
      </c>
      <c r="H37" s="89" t="s">
        <v>1294</v>
      </c>
      <c r="I37" s="89" t="s">
        <v>496</v>
      </c>
      <c r="J37" s="89"/>
      <c r="K37" s="252" t="str">
        <f t="shared" si="0"/>
        <v>Business Innovation</v>
      </c>
      <c r="L37" s="252">
        <f t="shared" si="1"/>
        <v>5</v>
      </c>
      <c r="M37" s="89" t="s">
        <v>2313</v>
      </c>
      <c r="N37" s="89" t="s">
        <v>2310</v>
      </c>
      <c r="O37" s="252" t="s">
        <v>2241</v>
      </c>
    </row>
    <row r="38" spans="1:17" ht="50.1" customHeight="1" x14ac:dyDescent="0.25">
      <c r="A38" s="251" t="s">
        <v>163</v>
      </c>
      <c r="B38" s="89" t="s">
        <v>495</v>
      </c>
      <c r="C38" s="89" t="s">
        <v>496</v>
      </c>
      <c r="D38" s="89" t="s">
        <v>164</v>
      </c>
      <c r="E38" s="89">
        <v>3</v>
      </c>
      <c r="F38" s="89">
        <f t="shared" si="3"/>
        <v>30</v>
      </c>
      <c r="G38" s="89" t="s">
        <v>1295</v>
      </c>
      <c r="H38" s="89" t="s">
        <v>1296</v>
      </c>
      <c r="I38" s="89" t="s">
        <v>496</v>
      </c>
      <c r="J38" s="89"/>
      <c r="K38" s="252" t="str">
        <f t="shared" si="0"/>
        <v>IT Strategy</v>
      </c>
      <c r="L38" s="252">
        <f t="shared" si="1"/>
        <v>5</v>
      </c>
      <c r="M38" s="89" t="s">
        <v>2489</v>
      </c>
      <c r="N38" s="89" t="s">
        <v>2486</v>
      </c>
      <c r="O38" s="252" t="s">
        <v>2241</v>
      </c>
      <c r="P38" s="89" t="s">
        <v>2742</v>
      </c>
    </row>
    <row r="39" spans="1:17" ht="50.1" customHeight="1" x14ac:dyDescent="0.25">
      <c r="A39" s="251" t="s">
        <v>130</v>
      </c>
      <c r="B39" s="89" t="s">
        <v>495</v>
      </c>
      <c r="C39" s="89" t="s">
        <v>496</v>
      </c>
      <c r="D39" s="89" t="s">
        <v>131</v>
      </c>
      <c r="E39" s="89">
        <v>2</v>
      </c>
      <c r="F39" s="89">
        <f t="shared" si="3"/>
        <v>20</v>
      </c>
      <c r="G39" s="89" t="s">
        <v>1297</v>
      </c>
      <c r="H39" s="89" t="s">
        <v>1298</v>
      </c>
      <c r="I39" s="89" t="s">
        <v>496</v>
      </c>
      <c r="J39" s="89"/>
      <c r="K39" s="252" t="str">
        <f t="shared" si="0"/>
        <v>Portfolio Management</v>
      </c>
      <c r="L39" s="252">
        <f t="shared" si="1"/>
        <v>6</v>
      </c>
      <c r="M39" s="89" t="s">
        <v>2524</v>
      </c>
      <c r="N39" s="89" t="s">
        <v>2522</v>
      </c>
      <c r="O39" s="252" t="s">
        <v>2241</v>
      </c>
    </row>
    <row r="40" spans="1:17" ht="50.1" customHeight="1" x14ac:dyDescent="0.25">
      <c r="A40" s="251" t="s">
        <v>153</v>
      </c>
      <c r="B40" s="89" t="s">
        <v>495</v>
      </c>
      <c r="C40" s="89" t="s">
        <v>496</v>
      </c>
      <c r="D40" s="89" t="s">
        <v>154</v>
      </c>
      <c r="E40" s="89">
        <v>2</v>
      </c>
      <c r="F40" s="89">
        <f t="shared" si="3"/>
        <v>20</v>
      </c>
      <c r="G40" s="89" t="s">
        <v>1299</v>
      </c>
      <c r="H40" s="89" t="s">
        <v>1300</v>
      </c>
      <c r="I40" s="89" t="s">
        <v>496</v>
      </c>
      <c r="J40" s="89"/>
      <c r="K40" s="252" t="str">
        <f t="shared" si="0"/>
        <v>Business Process Re-engineering</v>
      </c>
      <c r="L40" s="252">
        <f t="shared" si="1"/>
        <v>5</v>
      </c>
      <c r="M40" s="89" t="s">
        <v>2329</v>
      </c>
      <c r="N40" s="89" t="s">
        <v>2328</v>
      </c>
      <c r="O40" s="252" t="s">
        <v>2241</v>
      </c>
      <c r="P40" s="89" t="s">
        <v>2331</v>
      </c>
    </row>
    <row r="41" spans="1:17" ht="50.1" customHeight="1" x14ac:dyDescent="0.25">
      <c r="A41" s="251" t="s">
        <v>509</v>
      </c>
      <c r="B41" s="89" t="s">
        <v>495</v>
      </c>
      <c r="C41" s="89" t="s">
        <v>496</v>
      </c>
      <c r="D41" s="89" t="s">
        <v>510</v>
      </c>
      <c r="E41" s="89">
        <v>2</v>
      </c>
      <c r="F41" s="89">
        <f t="shared" si="3"/>
        <v>20</v>
      </c>
      <c r="G41" s="89" t="s">
        <v>1301</v>
      </c>
      <c r="H41" s="89" t="s">
        <v>1302</v>
      </c>
      <c r="I41" s="89" t="s">
        <v>496</v>
      </c>
      <c r="J41" s="89"/>
      <c r="K41" s="252" t="str">
        <f t="shared" si="0"/>
        <v>Business Risk Management</v>
      </c>
      <c r="L41" s="252">
        <f t="shared" si="1"/>
        <v>5</v>
      </c>
      <c r="M41" s="89" t="s">
        <v>2342</v>
      </c>
      <c r="N41" s="89" t="s">
        <v>2340</v>
      </c>
      <c r="O41" s="252" t="s">
        <v>2241</v>
      </c>
      <c r="P41" s="89" t="s">
        <v>2344</v>
      </c>
    </row>
    <row r="42" spans="1:17" ht="50.1" customHeight="1" x14ac:dyDescent="0.25">
      <c r="A42" s="251" t="s">
        <v>157</v>
      </c>
      <c r="B42" s="89" t="s">
        <v>495</v>
      </c>
      <c r="C42" s="89" t="s">
        <v>496</v>
      </c>
      <c r="D42" s="89" t="s">
        <v>158</v>
      </c>
      <c r="E42" s="89">
        <v>2</v>
      </c>
      <c r="F42" s="89">
        <f t="shared" si="3"/>
        <v>20</v>
      </c>
      <c r="G42" s="89" t="s">
        <v>1303</v>
      </c>
      <c r="H42" s="89" t="s">
        <v>1304</v>
      </c>
      <c r="I42" s="89" t="s">
        <v>496</v>
      </c>
      <c r="J42" s="89"/>
      <c r="K42" s="252" t="str">
        <f t="shared" si="0"/>
        <v>Change Management</v>
      </c>
      <c r="L42" s="252">
        <f t="shared" si="1"/>
        <v>5</v>
      </c>
      <c r="M42" s="89" t="s">
        <v>2348</v>
      </c>
      <c r="N42" s="89" t="s">
        <v>2346</v>
      </c>
      <c r="O42" s="252" t="s">
        <v>2241</v>
      </c>
      <c r="P42" s="89" t="s">
        <v>2352</v>
      </c>
    </row>
    <row r="43" spans="1:17" ht="50.1" customHeight="1" x14ac:dyDescent="0.25">
      <c r="A43" s="251" t="s">
        <v>147</v>
      </c>
      <c r="B43" s="89" t="s">
        <v>519</v>
      </c>
      <c r="C43" s="89" t="s">
        <v>496</v>
      </c>
      <c r="D43" s="89" t="s">
        <v>148</v>
      </c>
      <c r="E43" s="89">
        <v>1</v>
      </c>
      <c r="F43" s="89">
        <f t="shared" si="3"/>
        <v>10</v>
      </c>
      <c r="G43" s="89" t="s">
        <v>1305</v>
      </c>
      <c r="H43" s="89" t="s">
        <v>1306</v>
      </c>
      <c r="I43" s="89" t="s">
        <v>496</v>
      </c>
      <c r="J43" s="89"/>
      <c r="K43" s="252" t="str">
        <f t="shared" si="0"/>
        <v>Emerging Technology Synthesis</v>
      </c>
      <c r="L43" s="252">
        <f t="shared" si="1"/>
        <v>4</v>
      </c>
      <c r="M43" s="89" t="s">
        <v>2442</v>
      </c>
      <c r="N43" s="89" t="s">
        <v>2439</v>
      </c>
      <c r="O43" s="252" t="s">
        <v>2241</v>
      </c>
    </row>
    <row r="44" spans="1:17" ht="50.1" customHeight="1" x14ac:dyDescent="0.25">
      <c r="A44" s="251" t="s">
        <v>511</v>
      </c>
      <c r="B44" s="89" t="s">
        <v>495</v>
      </c>
      <c r="C44" s="89" t="s">
        <v>496</v>
      </c>
      <c r="D44" s="89" t="s">
        <v>512</v>
      </c>
      <c r="E44" s="89">
        <v>2</v>
      </c>
      <c r="F44" s="89">
        <f t="shared" si="3"/>
        <v>20</v>
      </c>
      <c r="G44" s="89" t="s">
        <v>1307</v>
      </c>
      <c r="H44" s="89" t="s">
        <v>1308</v>
      </c>
      <c r="I44" s="89" t="s">
        <v>496</v>
      </c>
      <c r="J44" s="89"/>
      <c r="K44" s="252" t="str">
        <f t="shared" si="0"/>
        <v>IT Strategy</v>
      </c>
      <c r="L44" s="252">
        <f t="shared" si="1"/>
        <v>6</v>
      </c>
      <c r="M44" s="89" t="s">
        <v>2490</v>
      </c>
      <c r="N44" s="89" t="s">
        <v>2487</v>
      </c>
      <c r="O44" s="252" t="s">
        <v>2241</v>
      </c>
      <c r="P44" s="89" t="s">
        <v>2743</v>
      </c>
    </row>
    <row r="45" spans="1:17" ht="50.1" customHeight="1" x14ac:dyDescent="0.25">
      <c r="A45" s="251" t="s">
        <v>513</v>
      </c>
      <c r="B45" s="89" t="s">
        <v>495</v>
      </c>
      <c r="C45" s="89" t="s">
        <v>496</v>
      </c>
      <c r="D45" s="89" t="s">
        <v>514</v>
      </c>
      <c r="E45" s="89">
        <v>2</v>
      </c>
      <c r="F45" s="89">
        <f t="shared" si="3"/>
        <v>20</v>
      </c>
      <c r="G45" s="89" t="s">
        <v>1309</v>
      </c>
      <c r="H45" s="89" t="s">
        <v>1310</v>
      </c>
      <c r="I45" s="89" t="s">
        <v>496</v>
      </c>
      <c r="J45" s="89"/>
      <c r="K45" s="252" t="str">
        <f t="shared" si="0"/>
        <v>Change Management</v>
      </c>
      <c r="L45" s="252">
        <f t="shared" si="1"/>
        <v>6</v>
      </c>
      <c r="M45" s="89" t="s">
        <v>2350</v>
      </c>
      <c r="N45" s="89" t="s">
        <v>2347</v>
      </c>
      <c r="O45" s="252" t="s">
        <v>2291</v>
      </c>
      <c r="Q45" s="89" t="s">
        <v>2354</v>
      </c>
    </row>
    <row r="46" spans="1:17" ht="50.1" customHeight="1" x14ac:dyDescent="0.25">
      <c r="A46" s="251" t="s">
        <v>515</v>
      </c>
      <c r="B46" s="89" t="s">
        <v>519</v>
      </c>
      <c r="C46" s="89" t="s">
        <v>520</v>
      </c>
      <c r="D46" s="89" t="s">
        <v>516</v>
      </c>
      <c r="E46" s="89">
        <v>3</v>
      </c>
      <c r="F46" s="89">
        <f t="shared" si="3"/>
        <v>30</v>
      </c>
      <c r="G46" s="89" t="s">
        <v>1311</v>
      </c>
      <c r="H46" s="89" t="s">
        <v>1312</v>
      </c>
      <c r="I46" s="89" t="s">
        <v>523</v>
      </c>
      <c r="J46" s="89"/>
      <c r="K46" s="252" t="str">
        <f t="shared" si="0"/>
        <v>Software Design</v>
      </c>
      <c r="L46" s="252">
        <f t="shared" si="1"/>
        <v>5</v>
      </c>
      <c r="M46" s="89" t="s">
        <v>2616</v>
      </c>
      <c r="N46" s="89" t="s">
        <v>2612</v>
      </c>
      <c r="O46" s="252" t="s">
        <v>2241</v>
      </c>
      <c r="P46" s="89" t="s">
        <v>2908</v>
      </c>
    </row>
    <row r="47" spans="1:17" ht="50.1" customHeight="1" x14ac:dyDescent="0.25">
      <c r="A47" s="251" t="s">
        <v>517</v>
      </c>
      <c r="B47" s="89" t="s">
        <v>519</v>
      </c>
      <c r="C47" s="89" t="s">
        <v>520</v>
      </c>
      <c r="D47" s="89" t="s">
        <v>518</v>
      </c>
      <c r="E47" s="89">
        <v>3</v>
      </c>
      <c r="F47" s="89">
        <f t="shared" si="3"/>
        <v>30</v>
      </c>
      <c r="G47" s="89" t="s">
        <v>521</v>
      </c>
      <c r="H47" s="89" t="s">
        <v>522</v>
      </c>
      <c r="I47" s="89" t="s">
        <v>523</v>
      </c>
      <c r="J47" s="89"/>
      <c r="K47" s="252" t="str">
        <f t="shared" si="0"/>
        <v>Data Design</v>
      </c>
      <c r="L47" s="252">
        <f t="shared" si="1"/>
        <v>5</v>
      </c>
      <c r="M47" s="89" t="s">
        <v>2409</v>
      </c>
      <c r="N47" s="89" t="s">
        <v>2406</v>
      </c>
      <c r="O47" s="252" t="s">
        <v>2241</v>
      </c>
    </row>
    <row r="48" spans="1:17" ht="44.25" customHeight="1" x14ac:dyDescent="0.25">
      <c r="A48" s="251" t="s">
        <v>125</v>
      </c>
      <c r="B48" s="89" t="s">
        <v>519</v>
      </c>
      <c r="C48" s="89" t="s">
        <v>520</v>
      </c>
      <c r="D48" s="89" t="s">
        <v>126</v>
      </c>
      <c r="E48" s="89">
        <v>3</v>
      </c>
      <c r="F48" s="89">
        <f t="shared" si="3"/>
        <v>30</v>
      </c>
      <c r="G48" s="89" t="s">
        <v>1313</v>
      </c>
      <c r="H48" s="89" t="s">
        <v>1314</v>
      </c>
      <c r="I48" s="89" t="s">
        <v>523</v>
      </c>
      <c r="J48" s="89"/>
      <c r="K48" s="252" t="str">
        <f t="shared" si="0"/>
        <v>Infrastructure Design</v>
      </c>
      <c r="L48" s="252">
        <f t="shared" si="1"/>
        <v>5</v>
      </c>
      <c r="M48" s="89" t="s">
        <v>2460</v>
      </c>
      <c r="N48" s="89" t="s">
        <v>2458</v>
      </c>
      <c r="O48" s="252" t="s">
        <v>2241</v>
      </c>
      <c r="P48" s="89" t="s">
        <v>2717</v>
      </c>
    </row>
    <row r="49" spans="1:17" ht="50.1" customHeight="1" x14ac:dyDescent="0.25">
      <c r="A49" s="251" t="s">
        <v>356</v>
      </c>
      <c r="B49" s="89" t="s">
        <v>519</v>
      </c>
      <c r="C49" s="89" t="s">
        <v>520</v>
      </c>
      <c r="D49" s="89" t="s">
        <v>357</v>
      </c>
      <c r="E49" s="89">
        <v>4</v>
      </c>
      <c r="F49" s="89">
        <f t="shared" si="3"/>
        <v>40</v>
      </c>
      <c r="G49" s="89" t="s">
        <v>1315</v>
      </c>
      <c r="H49" s="89" t="s">
        <v>2941</v>
      </c>
      <c r="I49" s="89" t="s">
        <v>523</v>
      </c>
      <c r="J49" s="89"/>
      <c r="K49" s="252" t="str">
        <f t="shared" si="0"/>
        <v>System Integration</v>
      </c>
      <c r="L49" s="252">
        <f t="shared" si="1"/>
        <v>4</v>
      </c>
      <c r="M49" s="89" t="s">
        <v>2642</v>
      </c>
      <c r="N49" s="89" t="s">
        <v>2638</v>
      </c>
      <c r="O49" s="252" t="s">
        <v>2241</v>
      </c>
      <c r="P49" s="89" t="s">
        <v>2940</v>
      </c>
    </row>
    <row r="50" spans="1:17" ht="50.1" customHeight="1" x14ac:dyDescent="0.25">
      <c r="A50" s="251" t="s">
        <v>359</v>
      </c>
      <c r="B50" s="89" t="s">
        <v>519</v>
      </c>
      <c r="C50" s="89" t="s">
        <v>520</v>
      </c>
      <c r="D50" s="89" t="s">
        <v>360</v>
      </c>
      <c r="E50" s="89">
        <v>2</v>
      </c>
      <c r="F50" s="89">
        <f t="shared" si="3"/>
        <v>20</v>
      </c>
      <c r="G50" s="89" t="s">
        <v>1316</v>
      </c>
      <c r="H50" s="89" t="s">
        <v>2942</v>
      </c>
      <c r="I50" s="89" t="s">
        <v>523</v>
      </c>
      <c r="J50" s="89"/>
      <c r="K50" s="252" t="str">
        <f t="shared" si="0"/>
        <v>System Integration</v>
      </c>
      <c r="L50" s="252">
        <f t="shared" si="1"/>
        <v>6</v>
      </c>
      <c r="M50" s="89" t="s">
        <v>2644</v>
      </c>
      <c r="N50" s="89" t="s">
        <v>2640</v>
      </c>
      <c r="O50" s="252" t="s">
        <v>2241</v>
      </c>
    </row>
    <row r="51" spans="1:17" ht="50.1" customHeight="1" x14ac:dyDescent="0.25">
      <c r="A51" s="251" t="s">
        <v>525</v>
      </c>
      <c r="B51" s="89" t="s">
        <v>519</v>
      </c>
      <c r="C51" s="89" t="s">
        <v>600</v>
      </c>
      <c r="D51" s="89" t="s">
        <v>524</v>
      </c>
      <c r="E51" s="89">
        <v>4</v>
      </c>
      <c r="F51" s="89">
        <f t="shared" si="3"/>
        <v>40</v>
      </c>
      <c r="G51" s="89" t="s">
        <v>1317</v>
      </c>
      <c r="H51" s="89" t="s">
        <v>1318</v>
      </c>
      <c r="I51" s="89" t="s">
        <v>523</v>
      </c>
      <c r="J51" s="89"/>
      <c r="K51" s="252" t="str">
        <f t="shared" si="0"/>
        <v>Application Development</v>
      </c>
      <c r="L51" s="252">
        <f t="shared" si="1"/>
        <v>4</v>
      </c>
      <c r="M51" s="89" t="s">
        <v>2238</v>
      </c>
      <c r="N51" s="89" t="s">
        <v>2235</v>
      </c>
      <c r="O51" s="252" t="s">
        <v>2241</v>
      </c>
      <c r="P51" s="89" t="s">
        <v>2240</v>
      </c>
    </row>
    <row r="52" spans="1:17" ht="50.1" customHeight="1" x14ac:dyDescent="0.25">
      <c r="A52" s="251" t="s">
        <v>526</v>
      </c>
      <c r="B52" s="89" t="s">
        <v>519</v>
      </c>
      <c r="C52" s="89" t="s">
        <v>600</v>
      </c>
      <c r="D52" s="89" t="s">
        <v>527</v>
      </c>
      <c r="E52" s="89">
        <v>4</v>
      </c>
      <c r="F52" s="89">
        <f t="shared" si="3"/>
        <v>40</v>
      </c>
      <c r="G52" s="89" t="s">
        <v>1319</v>
      </c>
      <c r="H52" s="89" t="s">
        <v>1320</v>
      </c>
      <c r="I52" s="89" t="s">
        <v>523</v>
      </c>
      <c r="J52" s="89"/>
      <c r="K52" s="252" t="str">
        <f t="shared" si="0"/>
        <v>Data Design</v>
      </c>
      <c r="L52" s="252">
        <f t="shared" si="1"/>
        <v>4</v>
      </c>
      <c r="M52" s="89" t="s">
        <v>2408</v>
      </c>
      <c r="N52" s="89" t="s">
        <v>2405</v>
      </c>
      <c r="O52" s="252" t="s">
        <v>2241</v>
      </c>
      <c r="P52" s="89" t="s">
        <v>2679</v>
      </c>
    </row>
    <row r="53" spans="1:17" ht="38.25" customHeight="1" x14ac:dyDescent="0.25">
      <c r="A53" s="251" t="s">
        <v>528</v>
      </c>
      <c r="B53" s="89" t="s">
        <v>519</v>
      </c>
      <c r="C53" s="89" t="s">
        <v>600</v>
      </c>
      <c r="D53" s="89" t="s">
        <v>529</v>
      </c>
      <c r="E53" s="89">
        <v>4</v>
      </c>
      <c r="F53" s="89">
        <f t="shared" si="3"/>
        <v>40</v>
      </c>
      <c r="G53" s="89" t="s">
        <v>1321</v>
      </c>
      <c r="H53" s="89" t="s">
        <v>2724</v>
      </c>
      <c r="I53" s="89" t="s">
        <v>523</v>
      </c>
      <c r="J53" s="89"/>
      <c r="K53" s="252" t="str">
        <f t="shared" si="0"/>
        <v>Infrastructure Strategy</v>
      </c>
      <c r="L53" s="252">
        <f t="shared" si="1"/>
        <v>4</v>
      </c>
      <c r="M53" s="89" t="s">
        <v>2464</v>
      </c>
      <c r="N53" s="89" t="s">
        <v>2461</v>
      </c>
      <c r="O53" s="252" t="s">
        <v>2241</v>
      </c>
    </row>
    <row r="54" spans="1:17" ht="50.1" customHeight="1" x14ac:dyDescent="0.25">
      <c r="A54" s="251" t="s">
        <v>530</v>
      </c>
      <c r="B54" s="89" t="s">
        <v>519</v>
      </c>
      <c r="C54" s="89" t="s">
        <v>600</v>
      </c>
      <c r="D54" s="89" t="s">
        <v>531</v>
      </c>
      <c r="E54" s="89">
        <v>2</v>
      </c>
      <c r="F54" s="89">
        <f t="shared" si="3"/>
        <v>20</v>
      </c>
      <c r="G54" s="89" t="s">
        <v>1322</v>
      </c>
      <c r="H54" s="89" t="s">
        <v>2825</v>
      </c>
      <c r="I54" s="89" t="s">
        <v>523</v>
      </c>
      <c r="J54" s="89"/>
      <c r="K54" s="252" t="str">
        <f t="shared" si="0"/>
        <v>Programme Management</v>
      </c>
      <c r="L54" s="252">
        <f t="shared" si="1"/>
        <v>4</v>
      </c>
      <c r="M54" s="89" t="s">
        <v>2550</v>
      </c>
      <c r="N54" s="89" t="s">
        <v>2546</v>
      </c>
      <c r="O54" s="252" t="s">
        <v>2291</v>
      </c>
      <c r="Q54" s="89" t="s">
        <v>2826</v>
      </c>
    </row>
    <row r="55" spans="1:17" ht="155.25" customHeight="1" x14ac:dyDescent="0.25">
      <c r="A55" s="251" t="s">
        <v>532</v>
      </c>
      <c r="B55" s="89" t="s">
        <v>519</v>
      </c>
      <c r="C55" s="89" t="s">
        <v>600</v>
      </c>
      <c r="D55" s="89" t="s">
        <v>533</v>
      </c>
      <c r="E55" s="89">
        <v>2</v>
      </c>
      <c r="F55" s="89">
        <f t="shared" si="3"/>
        <v>20</v>
      </c>
      <c r="G55" s="89" t="s">
        <v>1323</v>
      </c>
      <c r="H55" s="89" t="s">
        <v>1324</v>
      </c>
      <c r="I55" s="89" t="s">
        <v>523</v>
      </c>
      <c r="J55" s="89"/>
      <c r="K55" s="252" t="str">
        <f t="shared" si="0"/>
        <v>Emerging Technology Synthesis</v>
      </c>
      <c r="L55" s="252">
        <f t="shared" si="1"/>
        <v>3</v>
      </c>
      <c r="M55" s="89" t="s">
        <v>2441</v>
      </c>
      <c r="N55" s="89" t="s">
        <v>2438</v>
      </c>
      <c r="O55" s="252" t="s">
        <v>2241</v>
      </c>
    </row>
    <row r="56" spans="1:17" ht="39.75" customHeight="1" x14ac:dyDescent="0.25">
      <c r="A56" s="251" t="s">
        <v>536</v>
      </c>
      <c r="B56" s="89" t="s">
        <v>519</v>
      </c>
      <c r="C56" s="89" t="s">
        <v>600</v>
      </c>
      <c r="D56" s="89" t="s">
        <v>537</v>
      </c>
      <c r="E56" s="89">
        <v>2</v>
      </c>
      <c r="F56" s="89">
        <f t="shared" si="3"/>
        <v>20</v>
      </c>
      <c r="G56" s="89" t="s">
        <v>1328</v>
      </c>
      <c r="H56" s="89" t="s">
        <v>2725</v>
      </c>
      <c r="I56" s="89" t="s">
        <v>523</v>
      </c>
      <c r="J56" s="89"/>
      <c r="K56" s="252" t="str">
        <f t="shared" si="0"/>
        <v>Infrastructure Strategy</v>
      </c>
      <c r="L56" s="252">
        <f t="shared" si="1"/>
        <v>5</v>
      </c>
      <c r="M56" s="89" t="s">
        <v>2465</v>
      </c>
      <c r="N56" s="89" t="s">
        <v>2462</v>
      </c>
      <c r="O56" s="252" t="s">
        <v>2241</v>
      </c>
      <c r="P56" s="89" t="s">
        <v>2726</v>
      </c>
    </row>
    <row r="57" spans="1:17" ht="50.1" customHeight="1" x14ac:dyDescent="0.25">
      <c r="A57" s="251" t="s">
        <v>358</v>
      </c>
      <c r="B57" s="89" t="s">
        <v>519</v>
      </c>
      <c r="C57" s="89" t="s">
        <v>600</v>
      </c>
      <c r="D57" s="89" t="s">
        <v>1041</v>
      </c>
      <c r="E57" s="89">
        <v>2</v>
      </c>
      <c r="F57" s="89">
        <f t="shared" si="3"/>
        <v>20</v>
      </c>
      <c r="G57" s="89" t="s">
        <v>1325</v>
      </c>
      <c r="H57" s="89" t="s">
        <v>2943</v>
      </c>
      <c r="I57" s="89" t="s">
        <v>523</v>
      </c>
      <c r="J57" s="89"/>
      <c r="K57" s="252" t="str">
        <f t="shared" si="0"/>
        <v>System Integration</v>
      </c>
      <c r="L57" s="252">
        <f t="shared" si="1"/>
        <v>5</v>
      </c>
      <c r="M57" s="89" t="s">
        <v>2643</v>
      </c>
      <c r="N57" s="89" t="s">
        <v>2639</v>
      </c>
      <c r="O57" s="252" t="s">
        <v>2241</v>
      </c>
    </row>
    <row r="58" spans="1:17" ht="50.1" customHeight="1" x14ac:dyDescent="0.25">
      <c r="A58" s="251" t="s">
        <v>298</v>
      </c>
      <c r="B58" s="89" t="s">
        <v>519</v>
      </c>
      <c r="C58" s="89" t="s">
        <v>600</v>
      </c>
      <c r="D58" s="89" t="s">
        <v>299</v>
      </c>
      <c r="E58" s="89">
        <v>2</v>
      </c>
      <c r="F58" s="89">
        <f t="shared" si="3"/>
        <v>20</v>
      </c>
      <c r="G58" s="89" t="s">
        <v>1326</v>
      </c>
      <c r="H58" s="89" t="s">
        <v>1327</v>
      </c>
      <c r="I58" s="89" t="s">
        <v>523</v>
      </c>
      <c r="J58" s="89"/>
      <c r="K58" s="252" t="str">
        <f t="shared" si="0"/>
        <v>Application Development</v>
      </c>
      <c r="L58" s="252">
        <f t="shared" si="1"/>
        <v>5</v>
      </c>
      <c r="M58" s="89" t="s">
        <v>2239</v>
      </c>
      <c r="N58" s="89" t="s">
        <v>2236</v>
      </c>
      <c r="O58" s="252" t="s">
        <v>2241</v>
      </c>
      <c r="P58" s="89" t="s">
        <v>2242</v>
      </c>
    </row>
    <row r="59" spans="1:17" ht="50.1" customHeight="1" x14ac:dyDescent="0.25">
      <c r="A59" s="251" t="s">
        <v>534</v>
      </c>
      <c r="B59" s="89" t="s">
        <v>519</v>
      </c>
      <c r="C59" s="89" t="s">
        <v>600</v>
      </c>
      <c r="D59" s="89" t="s">
        <v>535</v>
      </c>
      <c r="E59" s="89">
        <v>2</v>
      </c>
      <c r="F59" s="89">
        <f t="shared" si="3"/>
        <v>20</v>
      </c>
      <c r="G59" s="89" t="s">
        <v>601</v>
      </c>
      <c r="H59" s="89" t="s">
        <v>602</v>
      </c>
      <c r="I59" s="89" t="s">
        <v>523</v>
      </c>
      <c r="J59" s="89"/>
      <c r="K59" s="252" t="str">
        <f t="shared" si="0"/>
        <v>Data Design</v>
      </c>
      <c r="L59" s="252">
        <f t="shared" si="1"/>
        <v>5</v>
      </c>
      <c r="M59" s="89" t="s">
        <v>2409</v>
      </c>
      <c r="N59" s="89" t="s">
        <v>2406</v>
      </c>
      <c r="O59" s="252" t="s">
        <v>2241</v>
      </c>
      <c r="P59" s="89" t="s">
        <v>2680</v>
      </c>
    </row>
    <row r="60" spans="1:17" ht="50.1" customHeight="1" x14ac:dyDescent="0.25">
      <c r="A60" s="251" t="s">
        <v>538</v>
      </c>
      <c r="B60" s="89" t="s">
        <v>519</v>
      </c>
      <c r="C60" s="89" t="s">
        <v>1329</v>
      </c>
      <c r="D60" s="89" t="s">
        <v>539</v>
      </c>
      <c r="E60" s="89">
        <v>2</v>
      </c>
      <c r="F60" s="89">
        <f t="shared" si="3"/>
        <v>20</v>
      </c>
      <c r="G60" s="89" t="s">
        <v>1330</v>
      </c>
      <c r="H60" s="89" t="s">
        <v>1331</v>
      </c>
      <c r="I60" s="89" t="s">
        <v>523</v>
      </c>
      <c r="J60" s="89"/>
      <c r="K60" s="252" t="str">
        <f t="shared" si="0"/>
        <v>IT Governance</v>
      </c>
      <c r="L60" s="252">
        <f t="shared" si="1"/>
        <v>4</v>
      </c>
      <c r="M60" s="89" t="s">
        <v>2482</v>
      </c>
      <c r="N60" s="89" t="s">
        <v>2481</v>
      </c>
      <c r="O60" s="252" t="s">
        <v>2241</v>
      </c>
      <c r="P60" s="89" t="s">
        <v>2738</v>
      </c>
    </row>
    <row r="61" spans="1:17" ht="50.1" customHeight="1" x14ac:dyDescent="0.25">
      <c r="A61" s="251" t="s">
        <v>540</v>
      </c>
      <c r="B61" s="89" t="s">
        <v>519</v>
      </c>
      <c r="C61" s="89" t="s">
        <v>1332</v>
      </c>
      <c r="D61" s="89" t="s">
        <v>541</v>
      </c>
      <c r="E61" s="89">
        <v>2</v>
      </c>
      <c r="F61" s="89">
        <f t="shared" si="3"/>
        <v>20</v>
      </c>
      <c r="G61" s="89" t="s">
        <v>1333</v>
      </c>
      <c r="H61" s="89" t="s">
        <v>2751</v>
      </c>
      <c r="I61" s="89" t="s">
        <v>523</v>
      </c>
      <c r="J61" s="89"/>
      <c r="K61" s="252" t="str">
        <f t="shared" si="0"/>
        <v>Network Administration and Maintenance</v>
      </c>
      <c r="L61" s="252">
        <f t="shared" si="1"/>
        <v>3</v>
      </c>
      <c r="M61" s="89" t="s">
        <v>2752</v>
      </c>
      <c r="N61" s="89" t="s">
        <v>2505</v>
      </c>
      <c r="O61" s="252" t="s">
        <v>2241</v>
      </c>
      <c r="P61" s="89" t="s">
        <v>2753</v>
      </c>
    </row>
    <row r="62" spans="1:17" ht="50.1" customHeight="1" x14ac:dyDescent="0.25">
      <c r="A62" s="251" t="s">
        <v>542</v>
      </c>
      <c r="B62" s="89" t="s">
        <v>519</v>
      </c>
      <c r="C62" s="89" t="s">
        <v>1332</v>
      </c>
      <c r="D62" s="89" t="s">
        <v>543</v>
      </c>
      <c r="E62" s="89">
        <v>3</v>
      </c>
      <c r="F62" s="89">
        <f t="shared" ref="F62:F93" si="4">E62*10</f>
        <v>30</v>
      </c>
      <c r="G62" s="89" t="s">
        <v>1334</v>
      </c>
      <c r="H62" s="89" t="s">
        <v>2827</v>
      </c>
      <c r="I62" s="89" t="s">
        <v>523</v>
      </c>
      <c r="J62" s="89"/>
      <c r="K62" s="252" t="str">
        <f t="shared" si="0"/>
        <v>Programme Management</v>
      </c>
      <c r="L62" s="252">
        <f t="shared" si="1"/>
        <v>5</v>
      </c>
      <c r="M62" s="89" t="s">
        <v>2551</v>
      </c>
      <c r="N62" s="89" t="s">
        <v>2547</v>
      </c>
      <c r="O62" s="252" t="s">
        <v>2291</v>
      </c>
      <c r="Q62" s="89" t="s">
        <v>2828</v>
      </c>
    </row>
    <row r="63" spans="1:17" ht="50.1" customHeight="1" x14ac:dyDescent="0.25">
      <c r="A63" s="251" t="s">
        <v>544</v>
      </c>
      <c r="B63" s="89" t="s">
        <v>519</v>
      </c>
      <c r="C63" s="89" t="s">
        <v>1332</v>
      </c>
      <c r="D63" s="89" t="s">
        <v>545</v>
      </c>
      <c r="E63" s="89">
        <v>3</v>
      </c>
      <c r="F63" s="89">
        <f t="shared" si="4"/>
        <v>30</v>
      </c>
      <c r="G63" s="89" t="s">
        <v>1335</v>
      </c>
      <c r="H63" s="89" t="s">
        <v>2885</v>
      </c>
      <c r="I63" s="89" t="s">
        <v>523</v>
      </c>
      <c r="J63" s="89"/>
      <c r="K63" s="252" t="str">
        <f t="shared" si="0"/>
        <v>Security Architecture</v>
      </c>
      <c r="L63" s="252">
        <f t="shared" si="1"/>
        <v>5</v>
      </c>
      <c r="M63" s="89" t="s">
        <v>2584</v>
      </c>
      <c r="N63" s="89" t="s">
        <v>2581</v>
      </c>
      <c r="O63" s="252" t="s">
        <v>2291</v>
      </c>
      <c r="Q63" s="89" t="s">
        <v>2884</v>
      </c>
    </row>
    <row r="64" spans="1:17" ht="50.1" customHeight="1" x14ac:dyDescent="0.25">
      <c r="A64" s="251" t="s">
        <v>546</v>
      </c>
      <c r="B64" s="89" t="s">
        <v>519</v>
      </c>
      <c r="C64" s="89" t="s">
        <v>1332</v>
      </c>
      <c r="D64" s="89" t="s">
        <v>547</v>
      </c>
      <c r="E64" s="89">
        <v>2</v>
      </c>
      <c r="F64" s="89">
        <f t="shared" si="4"/>
        <v>20</v>
      </c>
      <c r="G64" s="89" t="s">
        <v>1336</v>
      </c>
      <c r="H64" s="89" t="s">
        <v>1337</v>
      </c>
      <c r="I64" s="89" t="s">
        <v>523</v>
      </c>
      <c r="J64" s="89"/>
      <c r="K64" s="252" t="str">
        <f t="shared" si="0"/>
        <v>IT Strategy</v>
      </c>
      <c r="L64" s="252">
        <f t="shared" si="1"/>
        <v>6</v>
      </c>
      <c r="M64" s="89" t="s">
        <v>2490</v>
      </c>
      <c r="N64" s="89" t="s">
        <v>2487</v>
      </c>
      <c r="O64" s="252" t="s">
        <v>2241</v>
      </c>
      <c r="P64" s="89" t="s">
        <v>2743</v>
      </c>
    </row>
    <row r="65" spans="1:17" ht="50.1" customHeight="1" x14ac:dyDescent="0.25">
      <c r="A65" s="251" t="s">
        <v>548</v>
      </c>
      <c r="B65" s="89" t="s">
        <v>519</v>
      </c>
      <c r="C65" s="89" t="s">
        <v>1338</v>
      </c>
      <c r="D65" s="89" t="s">
        <v>549</v>
      </c>
      <c r="E65" s="89">
        <v>3</v>
      </c>
      <c r="F65" s="89">
        <f t="shared" si="4"/>
        <v>30</v>
      </c>
      <c r="G65" s="89" t="s">
        <v>1339</v>
      </c>
      <c r="H65" s="89" t="s">
        <v>2746</v>
      </c>
      <c r="I65" s="89" t="s">
        <v>523</v>
      </c>
      <c r="J65" s="89"/>
      <c r="K65" s="252" t="str">
        <f t="shared" si="0"/>
        <v>Marketing Strategy</v>
      </c>
      <c r="L65" s="252">
        <f t="shared" si="1"/>
        <v>4</v>
      </c>
      <c r="M65" s="89" t="s">
        <v>2500</v>
      </c>
      <c r="N65" s="89" t="s">
        <v>2497</v>
      </c>
      <c r="O65" s="252" t="s">
        <v>2241</v>
      </c>
    </row>
    <row r="66" spans="1:17" ht="50.1" customHeight="1" x14ac:dyDescent="0.25">
      <c r="A66" s="251" t="s">
        <v>550</v>
      </c>
      <c r="B66" s="89" t="s">
        <v>519</v>
      </c>
      <c r="C66" s="89" t="s">
        <v>1338</v>
      </c>
      <c r="D66" s="89" t="s">
        <v>551</v>
      </c>
      <c r="E66" s="89">
        <v>2</v>
      </c>
      <c r="F66" s="89">
        <f t="shared" si="4"/>
        <v>20</v>
      </c>
      <c r="G66" s="89" t="s">
        <v>1340</v>
      </c>
      <c r="H66" s="89" t="s">
        <v>2747</v>
      </c>
      <c r="I66" s="89" t="s">
        <v>523</v>
      </c>
      <c r="J66" s="89"/>
      <c r="K66" s="252" t="str">
        <f t="shared" si="0"/>
        <v>Marketing Strategy</v>
      </c>
      <c r="L66" s="252">
        <f t="shared" si="1"/>
        <v>6</v>
      </c>
      <c r="M66" s="89" t="s">
        <v>2502</v>
      </c>
      <c r="N66" s="89" t="s">
        <v>2499</v>
      </c>
      <c r="O66" s="252" t="s">
        <v>2241</v>
      </c>
      <c r="P66" s="89" t="s">
        <v>2748</v>
      </c>
    </row>
    <row r="67" spans="1:17" ht="50.1" customHeight="1" x14ac:dyDescent="0.25">
      <c r="A67" s="251" t="s">
        <v>552</v>
      </c>
      <c r="B67" s="89" t="s">
        <v>519</v>
      </c>
      <c r="C67" s="89" t="s">
        <v>1338</v>
      </c>
      <c r="D67" s="89" t="s">
        <v>553</v>
      </c>
      <c r="E67" s="89">
        <v>2</v>
      </c>
      <c r="F67" s="89">
        <f t="shared" si="4"/>
        <v>20</v>
      </c>
      <c r="G67" s="89" t="s">
        <v>1341</v>
      </c>
      <c r="H67" s="89" t="s">
        <v>2949</v>
      </c>
      <c r="I67" s="89" t="s">
        <v>523</v>
      </c>
      <c r="J67" s="89"/>
      <c r="K67" s="252" t="str">
        <f t="shared" ref="K67:K130" si="5">VLOOKUP(A67,Reference,3,FALSE)</f>
        <v>Technical Sales Support</v>
      </c>
      <c r="L67" s="252">
        <f t="shared" ref="L67:L130" si="6">VLOOKUP(A67,Reference,2,FALSE)</f>
        <v>5</v>
      </c>
      <c r="M67" s="89" t="s">
        <v>2648</v>
      </c>
      <c r="N67" s="89" t="s">
        <v>2646</v>
      </c>
      <c r="O67" s="252" t="s">
        <v>2241</v>
      </c>
      <c r="P67" s="89" t="s">
        <v>2950</v>
      </c>
    </row>
    <row r="68" spans="1:17" ht="50.1" customHeight="1" x14ac:dyDescent="0.25">
      <c r="A68" s="251" t="s">
        <v>424</v>
      </c>
      <c r="B68" s="89" t="s">
        <v>606</v>
      </c>
      <c r="C68" s="89" t="s">
        <v>1342</v>
      </c>
      <c r="D68" s="89" t="s">
        <v>425</v>
      </c>
      <c r="E68" s="89">
        <v>3</v>
      </c>
      <c r="F68" s="89">
        <f t="shared" si="4"/>
        <v>30</v>
      </c>
      <c r="G68" s="89" t="s">
        <v>1343</v>
      </c>
      <c r="H68" s="89" t="s">
        <v>1344</v>
      </c>
      <c r="I68" s="89" t="s">
        <v>1237</v>
      </c>
      <c r="J68" s="89"/>
      <c r="K68" s="252" t="str">
        <f t="shared" si="5"/>
        <v>Sales Channel Management</v>
      </c>
      <c r="L68" s="252">
        <f t="shared" si="6"/>
        <v>4</v>
      </c>
      <c r="M68" s="89" t="s">
        <v>2567</v>
      </c>
      <c r="N68" s="89" t="s">
        <v>2565</v>
      </c>
      <c r="O68" s="252" t="s">
        <v>2241</v>
      </c>
      <c r="P68" s="89" t="s">
        <v>2863</v>
      </c>
    </row>
    <row r="69" spans="1:17" ht="50.1" customHeight="1" x14ac:dyDescent="0.25">
      <c r="A69" s="251" t="s">
        <v>426</v>
      </c>
      <c r="B69" s="89" t="s">
        <v>606</v>
      </c>
      <c r="C69" s="89" t="s">
        <v>1342</v>
      </c>
      <c r="D69" s="89" t="s">
        <v>427</v>
      </c>
      <c r="E69" s="89">
        <v>2</v>
      </c>
      <c r="F69" s="89">
        <f t="shared" si="4"/>
        <v>20</v>
      </c>
      <c r="G69" s="89" t="s">
        <v>1345</v>
      </c>
      <c r="H69" s="89" t="s">
        <v>1346</v>
      </c>
      <c r="I69" s="89" t="s">
        <v>1237</v>
      </c>
      <c r="J69" s="89"/>
      <c r="K69" s="252" t="str">
        <f t="shared" si="5"/>
        <v>Sales Channel Management</v>
      </c>
      <c r="L69" s="252">
        <f t="shared" si="6"/>
        <v>5</v>
      </c>
      <c r="M69" s="89" t="s">
        <v>2568</v>
      </c>
      <c r="N69" s="89" t="s">
        <v>2566</v>
      </c>
      <c r="O69" s="252" t="s">
        <v>2291</v>
      </c>
      <c r="Q69" s="89" t="s">
        <v>2864</v>
      </c>
    </row>
    <row r="70" spans="1:17" ht="50.1" customHeight="1" x14ac:dyDescent="0.25">
      <c r="A70" s="251" t="s">
        <v>554</v>
      </c>
      <c r="B70" s="89" t="s">
        <v>519</v>
      </c>
      <c r="C70" s="89" t="s">
        <v>1347</v>
      </c>
      <c r="D70" s="89" t="s">
        <v>555</v>
      </c>
      <c r="E70" s="89">
        <v>4</v>
      </c>
      <c r="F70" s="89">
        <f t="shared" si="4"/>
        <v>40</v>
      </c>
      <c r="G70" s="89" t="s">
        <v>1348</v>
      </c>
      <c r="H70" s="89" t="s">
        <v>1349</v>
      </c>
      <c r="I70" s="89" t="s">
        <v>1350</v>
      </c>
      <c r="J70" s="89"/>
      <c r="K70" s="252" t="str">
        <f t="shared" si="5"/>
        <v>Data Centre Facilities Management</v>
      </c>
      <c r="L70" s="252">
        <f t="shared" si="6"/>
        <v>5</v>
      </c>
      <c r="M70" s="89" t="s">
        <v>2403</v>
      </c>
      <c r="N70" s="89" t="s">
        <v>2399</v>
      </c>
      <c r="O70" s="252" t="s">
        <v>2241</v>
      </c>
    </row>
    <row r="71" spans="1:17" ht="50.1" customHeight="1" x14ac:dyDescent="0.25">
      <c r="A71" s="251" t="s">
        <v>556</v>
      </c>
      <c r="B71" s="89" t="s">
        <v>519</v>
      </c>
      <c r="C71" s="89" t="s">
        <v>1351</v>
      </c>
      <c r="D71" s="89" t="s">
        <v>557</v>
      </c>
      <c r="E71" s="89">
        <v>2</v>
      </c>
      <c r="F71" s="89">
        <f t="shared" si="4"/>
        <v>20</v>
      </c>
      <c r="G71" s="89" t="s">
        <v>1352</v>
      </c>
      <c r="H71" s="89" t="s">
        <v>1353</v>
      </c>
      <c r="I71" s="89" t="s">
        <v>1350</v>
      </c>
      <c r="J71" s="89"/>
      <c r="K71" s="252" t="str">
        <f t="shared" si="5"/>
        <v>Data Centre Facilities Management</v>
      </c>
      <c r="L71" s="252">
        <v>3</v>
      </c>
      <c r="M71" s="89" t="s">
        <v>2401</v>
      </c>
      <c r="N71" s="89" t="s">
        <v>2397</v>
      </c>
      <c r="O71" s="252" t="s">
        <v>2241</v>
      </c>
      <c r="P71" s="89" t="s">
        <v>2676</v>
      </c>
    </row>
    <row r="72" spans="1:17" ht="50.1" customHeight="1" x14ac:dyDescent="0.25">
      <c r="A72" s="251" t="s">
        <v>558</v>
      </c>
      <c r="B72" s="89" t="s">
        <v>519</v>
      </c>
      <c r="C72" s="89" t="s">
        <v>1351</v>
      </c>
      <c r="D72" s="89" t="s">
        <v>559</v>
      </c>
      <c r="E72" s="89">
        <v>2</v>
      </c>
      <c r="F72" s="89">
        <f t="shared" si="4"/>
        <v>20</v>
      </c>
      <c r="G72" s="89" t="s">
        <v>1354</v>
      </c>
      <c r="H72" s="89" t="s">
        <v>1355</v>
      </c>
      <c r="I72" s="89" t="s">
        <v>1350</v>
      </c>
      <c r="J72" s="89"/>
      <c r="K72" s="252" t="str">
        <f t="shared" si="5"/>
        <v>Data Centre Facilities Management</v>
      </c>
      <c r="L72" s="252">
        <v>2</v>
      </c>
      <c r="M72" s="89" t="s">
        <v>2400</v>
      </c>
      <c r="N72" s="89" t="s">
        <v>2396</v>
      </c>
      <c r="O72" s="252" t="s">
        <v>2241</v>
      </c>
      <c r="P72" s="89" t="s">
        <v>2677</v>
      </c>
    </row>
    <row r="73" spans="1:17" ht="50.1" customHeight="1" x14ac:dyDescent="0.25">
      <c r="A73" s="251" t="s">
        <v>560</v>
      </c>
      <c r="B73" s="89" t="s">
        <v>519</v>
      </c>
      <c r="C73" s="89" t="s">
        <v>1351</v>
      </c>
      <c r="D73" s="89" t="s">
        <v>561</v>
      </c>
      <c r="E73" s="89">
        <v>3</v>
      </c>
      <c r="F73" s="89">
        <f t="shared" si="4"/>
        <v>30</v>
      </c>
      <c r="G73" s="89" t="s">
        <v>1356</v>
      </c>
      <c r="H73" s="89" t="s">
        <v>1357</v>
      </c>
      <c r="I73" s="89" t="s">
        <v>1350</v>
      </c>
      <c r="J73" s="89"/>
      <c r="K73" s="252" t="str">
        <f t="shared" si="5"/>
        <v>Data Centre Facilities Management</v>
      </c>
      <c r="L73" s="252">
        <v>4</v>
      </c>
      <c r="M73" s="89" t="s">
        <v>2402</v>
      </c>
      <c r="N73" s="89" t="s">
        <v>2398</v>
      </c>
      <c r="O73" s="252" t="s">
        <v>2241</v>
      </c>
      <c r="P73" s="89" t="s">
        <v>2678</v>
      </c>
    </row>
    <row r="74" spans="1:17" ht="50.1" customHeight="1" x14ac:dyDescent="0.25">
      <c r="A74" s="251" t="s">
        <v>562</v>
      </c>
      <c r="B74" s="89" t="s">
        <v>519</v>
      </c>
      <c r="C74" s="89" t="s">
        <v>1351</v>
      </c>
      <c r="D74" s="89" t="s">
        <v>563</v>
      </c>
      <c r="E74" s="89">
        <v>4</v>
      </c>
      <c r="F74" s="89">
        <f t="shared" si="4"/>
        <v>40</v>
      </c>
      <c r="G74" s="89" t="s">
        <v>1358</v>
      </c>
      <c r="H74" s="89" t="s">
        <v>1359</v>
      </c>
      <c r="I74" s="89" t="s">
        <v>1350</v>
      </c>
      <c r="J74" s="89"/>
      <c r="K74" s="252" t="str">
        <f t="shared" si="5"/>
        <v>Data Centre Facilities Management</v>
      </c>
      <c r="L74" s="252">
        <f t="shared" si="6"/>
        <v>5</v>
      </c>
      <c r="M74" s="89" t="s">
        <v>2403</v>
      </c>
      <c r="N74" s="89" t="s">
        <v>2399</v>
      </c>
      <c r="O74" s="252" t="s">
        <v>2241</v>
      </c>
    </row>
    <row r="75" spans="1:17" ht="50.1" customHeight="1" x14ac:dyDescent="0.25">
      <c r="A75" s="251" t="s">
        <v>306</v>
      </c>
      <c r="B75" s="89" t="s">
        <v>519</v>
      </c>
      <c r="C75" s="89" t="s">
        <v>1360</v>
      </c>
      <c r="D75" s="89" t="s">
        <v>307</v>
      </c>
      <c r="E75" s="89">
        <v>3</v>
      </c>
      <c r="F75" s="89">
        <f t="shared" si="4"/>
        <v>30</v>
      </c>
      <c r="G75" s="89" t="s">
        <v>1361</v>
      </c>
      <c r="H75" s="89" t="s">
        <v>1362</v>
      </c>
      <c r="I75" s="89" t="s">
        <v>1243</v>
      </c>
      <c r="J75" s="89"/>
      <c r="K75" s="252" t="str">
        <f t="shared" si="5"/>
        <v>Application Development</v>
      </c>
      <c r="L75" s="252">
        <f t="shared" si="6"/>
        <v>3</v>
      </c>
      <c r="M75" s="89" t="s">
        <v>2237</v>
      </c>
      <c r="N75" s="89" t="s">
        <v>2234</v>
      </c>
      <c r="O75" s="252" t="s">
        <v>2241</v>
      </c>
      <c r="P75" s="89" t="s">
        <v>2243</v>
      </c>
    </row>
    <row r="76" spans="1:17" ht="50.1" customHeight="1" x14ac:dyDescent="0.25">
      <c r="A76" s="251" t="s">
        <v>270</v>
      </c>
      <c r="B76" s="89" t="s">
        <v>519</v>
      </c>
      <c r="C76" s="89" t="s">
        <v>1360</v>
      </c>
      <c r="D76" s="89" t="s">
        <v>271</v>
      </c>
      <c r="E76" s="89">
        <v>3</v>
      </c>
      <c r="F76" s="89">
        <f t="shared" si="4"/>
        <v>30</v>
      </c>
      <c r="G76" s="89" t="s">
        <v>1363</v>
      </c>
      <c r="H76" s="89" t="s">
        <v>1364</v>
      </c>
      <c r="I76" s="89" t="s">
        <v>1243</v>
      </c>
      <c r="J76" s="89"/>
      <c r="K76" s="252" t="str">
        <f t="shared" si="5"/>
        <v>User Interface Design</v>
      </c>
      <c r="L76" s="252">
        <f t="shared" si="6"/>
        <v>4</v>
      </c>
      <c r="M76" s="89" t="s">
        <v>2671</v>
      </c>
      <c r="N76" s="89" t="s">
        <v>2668</v>
      </c>
      <c r="O76" s="252" t="s">
        <v>2241</v>
      </c>
      <c r="P76" s="89" t="s">
        <v>2968</v>
      </c>
    </row>
    <row r="77" spans="1:17" ht="50.1" customHeight="1" x14ac:dyDescent="0.25">
      <c r="A77" s="251" t="s">
        <v>564</v>
      </c>
      <c r="B77" s="89" t="s">
        <v>519</v>
      </c>
      <c r="C77" s="89" t="s">
        <v>1360</v>
      </c>
      <c r="D77" s="89" t="s">
        <v>565</v>
      </c>
      <c r="E77" s="89">
        <v>1</v>
      </c>
      <c r="F77" s="89">
        <f t="shared" si="4"/>
        <v>10</v>
      </c>
      <c r="G77" s="89" t="s">
        <v>1365</v>
      </c>
      <c r="H77" s="89" t="s">
        <v>1366</v>
      </c>
      <c r="I77" s="89" t="s">
        <v>1243</v>
      </c>
      <c r="J77" s="89"/>
      <c r="K77" s="252" t="str">
        <f t="shared" si="5"/>
        <v>User Interface Design</v>
      </c>
      <c r="L77" s="252">
        <f t="shared" si="6"/>
        <v>3</v>
      </c>
      <c r="M77" s="89" t="s">
        <v>2670</v>
      </c>
      <c r="N77" s="89" t="s">
        <v>2667</v>
      </c>
      <c r="O77" s="252" t="s">
        <v>2291</v>
      </c>
      <c r="Q77" s="89" t="s">
        <v>2969</v>
      </c>
    </row>
    <row r="78" spans="1:17" ht="50.1" customHeight="1" x14ac:dyDescent="0.25">
      <c r="A78" s="251" t="s">
        <v>566</v>
      </c>
      <c r="B78" s="89" t="s">
        <v>519</v>
      </c>
      <c r="C78" s="89" t="s">
        <v>1360</v>
      </c>
      <c r="D78" s="89" t="s">
        <v>567</v>
      </c>
      <c r="E78" s="89">
        <v>2</v>
      </c>
      <c r="F78" s="89">
        <f t="shared" si="4"/>
        <v>20</v>
      </c>
      <c r="G78" s="89" t="s">
        <v>1367</v>
      </c>
      <c r="H78" s="89" t="s">
        <v>2915</v>
      </c>
      <c r="I78" s="89" t="s">
        <v>1243</v>
      </c>
      <c r="J78" s="89"/>
      <c r="K78" s="252" t="str">
        <f t="shared" si="5"/>
        <v>Software Testing</v>
      </c>
      <c r="L78" s="252">
        <f t="shared" si="6"/>
        <v>2</v>
      </c>
      <c r="M78" s="89" t="s">
        <v>2620</v>
      </c>
      <c r="N78" s="89" t="s">
        <v>2617</v>
      </c>
      <c r="O78" s="252" t="s">
        <v>2241</v>
      </c>
      <c r="P78" s="89" t="s">
        <v>2916</v>
      </c>
    </row>
    <row r="79" spans="1:17" ht="50.1" customHeight="1" x14ac:dyDescent="0.25">
      <c r="A79" s="251" t="s">
        <v>302</v>
      </c>
      <c r="B79" s="89" t="s">
        <v>519</v>
      </c>
      <c r="C79" s="89" t="s">
        <v>1360</v>
      </c>
      <c r="D79" s="89" t="s">
        <v>1368</v>
      </c>
      <c r="E79" s="89">
        <v>4</v>
      </c>
      <c r="F79" s="89">
        <f t="shared" si="4"/>
        <v>40</v>
      </c>
      <c r="G79" s="89" t="s">
        <v>303</v>
      </c>
      <c r="H79" s="89" t="s">
        <v>1369</v>
      </c>
      <c r="I79" s="89" t="s">
        <v>1243</v>
      </c>
      <c r="J79" s="89"/>
      <c r="K79" s="252" t="str">
        <f t="shared" si="5"/>
        <v>Application Development</v>
      </c>
      <c r="L79" s="252">
        <f t="shared" si="6"/>
        <v>3</v>
      </c>
      <c r="M79" s="89" t="s">
        <v>2237</v>
      </c>
      <c r="N79" s="89" t="s">
        <v>2234</v>
      </c>
      <c r="O79" s="252" t="s">
        <v>2241</v>
      </c>
      <c r="P79" s="89" t="s">
        <v>2243</v>
      </c>
    </row>
    <row r="80" spans="1:17" ht="50.1" customHeight="1" x14ac:dyDescent="0.25">
      <c r="A80" s="251" t="s">
        <v>568</v>
      </c>
      <c r="B80" s="89" t="s">
        <v>519</v>
      </c>
      <c r="C80" s="89" t="s">
        <v>1360</v>
      </c>
      <c r="D80" s="89" t="s">
        <v>569</v>
      </c>
      <c r="E80" s="89">
        <v>2</v>
      </c>
      <c r="F80" s="89">
        <f t="shared" si="4"/>
        <v>20</v>
      </c>
      <c r="G80" s="89" t="s">
        <v>1370</v>
      </c>
      <c r="H80" s="89" t="s">
        <v>1371</v>
      </c>
      <c r="I80" s="89" t="s">
        <v>1243</v>
      </c>
      <c r="J80" s="89"/>
      <c r="K80" s="252" t="str">
        <f t="shared" si="5"/>
        <v>Application Development</v>
      </c>
      <c r="L80" s="252">
        <f t="shared" si="6"/>
        <v>3</v>
      </c>
      <c r="M80" s="89" t="s">
        <v>2237</v>
      </c>
      <c r="N80" s="89" t="s">
        <v>2234</v>
      </c>
      <c r="O80" s="252" t="s">
        <v>2241</v>
      </c>
      <c r="P80" s="89" t="s">
        <v>2243</v>
      </c>
    </row>
    <row r="81" spans="1:17" ht="50.1" customHeight="1" x14ac:dyDescent="0.25">
      <c r="A81" s="251" t="s">
        <v>570</v>
      </c>
      <c r="B81" s="89" t="s">
        <v>519</v>
      </c>
      <c r="C81" s="89" t="s">
        <v>1360</v>
      </c>
      <c r="D81" s="89" t="s">
        <v>571</v>
      </c>
      <c r="E81" s="89">
        <v>4</v>
      </c>
      <c r="F81" s="89">
        <f t="shared" si="4"/>
        <v>40</v>
      </c>
      <c r="G81" s="89" t="s">
        <v>1372</v>
      </c>
      <c r="H81" s="89" t="s">
        <v>1373</v>
      </c>
      <c r="I81" s="89" t="s">
        <v>1243</v>
      </c>
      <c r="J81" s="89"/>
      <c r="K81" s="252" t="str">
        <f t="shared" si="5"/>
        <v>Application Development</v>
      </c>
      <c r="L81" s="252">
        <f t="shared" si="6"/>
        <v>3</v>
      </c>
      <c r="M81" s="89" t="s">
        <v>2237</v>
      </c>
      <c r="N81" s="89" t="s">
        <v>2234</v>
      </c>
      <c r="O81" s="252" t="s">
        <v>2241</v>
      </c>
      <c r="P81" s="89" t="s">
        <v>2243</v>
      </c>
    </row>
    <row r="82" spans="1:17" ht="50.1" customHeight="1" x14ac:dyDescent="0.25">
      <c r="A82" s="251" t="s">
        <v>572</v>
      </c>
      <c r="B82" s="89" t="s">
        <v>519</v>
      </c>
      <c r="C82" s="89" t="s">
        <v>1360</v>
      </c>
      <c r="D82" s="89" t="s">
        <v>573</v>
      </c>
      <c r="E82" s="89">
        <v>3</v>
      </c>
      <c r="F82" s="89">
        <f t="shared" si="4"/>
        <v>30</v>
      </c>
      <c r="G82" s="89" t="s">
        <v>1374</v>
      </c>
      <c r="H82" s="89" t="s">
        <v>1375</v>
      </c>
      <c r="I82" s="89" t="s">
        <v>1243</v>
      </c>
      <c r="J82" s="89"/>
      <c r="K82" s="252" t="str">
        <f t="shared" si="5"/>
        <v>Database Administration</v>
      </c>
      <c r="L82" s="252">
        <f t="shared" si="6"/>
        <v>4</v>
      </c>
      <c r="M82" s="89" t="s">
        <v>2435</v>
      </c>
      <c r="N82" s="89" t="s">
        <v>2433</v>
      </c>
      <c r="O82" s="252" t="s">
        <v>2241</v>
      </c>
      <c r="P82" s="89" t="s">
        <v>2692</v>
      </c>
    </row>
    <row r="83" spans="1:17" ht="50.1" customHeight="1" x14ac:dyDescent="0.25">
      <c r="A83" s="251" t="s">
        <v>256</v>
      </c>
      <c r="B83" s="89" t="s">
        <v>519</v>
      </c>
      <c r="C83" s="89" t="s">
        <v>1360</v>
      </c>
      <c r="D83" s="89" t="s">
        <v>257</v>
      </c>
      <c r="E83" s="89">
        <v>4</v>
      </c>
      <c r="F83" s="89">
        <f t="shared" si="4"/>
        <v>40</v>
      </c>
      <c r="G83" s="89" t="s">
        <v>1376</v>
      </c>
      <c r="H83" s="89" t="s">
        <v>1377</v>
      </c>
      <c r="I83" s="89" t="s">
        <v>1243</v>
      </c>
      <c r="J83" s="89"/>
      <c r="K83" s="252" t="str">
        <f t="shared" si="5"/>
        <v>Software Design</v>
      </c>
      <c r="L83" s="252">
        <f t="shared" si="6"/>
        <v>4</v>
      </c>
      <c r="M83" s="89" t="s">
        <v>2615</v>
      </c>
      <c r="N83" s="89" t="s">
        <v>2611</v>
      </c>
      <c r="O83" s="252" t="s">
        <v>2291</v>
      </c>
      <c r="Q83" s="89" t="s">
        <v>2910</v>
      </c>
    </row>
    <row r="84" spans="1:17" ht="50.1" customHeight="1" x14ac:dyDescent="0.25">
      <c r="A84" s="251" t="s">
        <v>574</v>
      </c>
      <c r="B84" s="89" t="s">
        <v>519</v>
      </c>
      <c r="C84" s="89" t="s">
        <v>1360</v>
      </c>
      <c r="D84" s="89" t="s">
        <v>575</v>
      </c>
      <c r="E84" s="89">
        <v>4</v>
      </c>
      <c r="F84" s="89">
        <f t="shared" si="4"/>
        <v>40</v>
      </c>
      <c r="G84" s="89" t="s">
        <v>1378</v>
      </c>
      <c r="H84" s="89" t="s">
        <v>1379</v>
      </c>
      <c r="I84" s="89" t="s">
        <v>1243</v>
      </c>
      <c r="J84" s="89"/>
      <c r="K84" s="252" t="str">
        <f t="shared" si="5"/>
        <v>Software Design</v>
      </c>
      <c r="L84" s="252">
        <f t="shared" si="6"/>
        <v>4</v>
      </c>
      <c r="M84" s="89" t="s">
        <v>2615</v>
      </c>
      <c r="N84" s="89" t="s">
        <v>2611</v>
      </c>
      <c r="O84" s="252" t="s">
        <v>2241</v>
      </c>
    </row>
    <row r="85" spans="1:17" ht="50.1" customHeight="1" x14ac:dyDescent="0.25">
      <c r="A85" s="251" t="s">
        <v>300</v>
      </c>
      <c r="B85" s="89" t="s">
        <v>519</v>
      </c>
      <c r="C85" s="89" t="s">
        <v>1360</v>
      </c>
      <c r="D85" s="89" t="s">
        <v>301</v>
      </c>
      <c r="E85" s="89">
        <v>4</v>
      </c>
      <c r="F85" s="89">
        <f t="shared" si="4"/>
        <v>40</v>
      </c>
      <c r="G85" s="89" t="s">
        <v>1380</v>
      </c>
      <c r="H85" s="89" t="s">
        <v>1381</v>
      </c>
      <c r="I85" s="89" t="s">
        <v>1243</v>
      </c>
      <c r="J85" s="89"/>
      <c r="K85" s="252" t="str">
        <f t="shared" si="5"/>
        <v>Application Development</v>
      </c>
      <c r="L85" s="252">
        <f t="shared" si="6"/>
        <v>5</v>
      </c>
      <c r="M85" s="89" t="s">
        <v>2239</v>
      </c>
      <c r="N85" s="89" t="s">
        <v>2236</v>
      </c>
      <c r="O85" s="252" t="s">
        <v>2241</v>
      </c>
      <c r="P85" s="89" t="s">
        <v>2242</v>
      </c>
    </row>
    <row r="86" spans="1:17" ht="50.1" customHeight="1" x14ac:dyDescent="0.25">
      <c r="A86" s="251" t="s">
        <v>308</v>
      </c>
      <c r="B86" s="89" t="s">
        <v>519</v>
      </c>
      <c r="C86" s="89" t="s">
        <v>19</v>
      </c>
      <c r="D86" s="89" t="s">
        <v>309</v>
      </c>
      <c r="E86" s="89">
        <v>3</v>
      </c>
      <c r="F86" s="89">
        <f t="shared" si="4"/>
        <v>30</v>
      </c>
      <c r="G86" s="89" t="s">
        <v>1382</v>
      </c>
      <c r="H86" s="89" t="s">
        <v>1383</v>
      </c>
      <c r="I86" s="89" t="s">
        <v>1243</v>
      </c>
      <c r="J86" s="89"/>
      <c r="K86" s="252" t="str">
        <f t="shared" si="5"/>
        <v>Software Design</v>
      </c>
      <c r="L86" s="252">
        <f t="shared" si="6"/>
        <v>4</v>
      </c>
      <c r="M86" s="89" t="s">
        <v>2615</v>
      </c>
      <c r="N86" s="89" t="s">
        <v>2611</v>
      </c>
      <c r="O86" s="252" t="s">
        <v>2291</v>
      </c>
      <c r="Q86" s="89" t="s">
        <v>2910</v>
      </c>
    </row>
    <row r="87" spans="1:17" ht="50.1" customHeight="1" x14ac:dyDescent="0.25">
      <c r="A87" s="251" t="s">
        <v>576</v>
      </c>
      <c r="B87" s="89" t="s">
        <v>519</v>
      </c>
      <c r="C87" s="89" t="s">
        <v>19</v>
      </c>
      <c r="D87" s="89" t="s">
        <v>577</v>
      </c>
      <c r="E87" s="89">
        <v>2</v>
      </c>
      <c r="F87" s="89">
        <f t="shared" si="4"/>
        <v>20</v>
      </c>
      <c r="G87" s="89" t="s">
        <v>1384</v>
      </c>
      <c r="H87" s="89" t="s">
        <v>2919</v>
      </c>
      <c r="I87" s="89" t="s">
        <v>1243</v>
      </c>
      <c r="J87" s="89"/>
      <c r="K87" s="252" t="str">
        <f t="shared" si="5"/>
        <v>Solution Architecture</v>
      </c>
      <c r="L87" s="252">
        <f t="shared" si="6"/>
        <v>4</v>
      </c>
      <c r="M87" s="89" t="s">
        <v>2625</v>
      </c>
      <c r="N87" s="89" t="s">
        <v>2623</v>
      </c>
      <c r="O87" s="252" t="s">
        <v>2241</v>
      </c>
      <c r="P87" s="89" t="s">
        <v>2920</v>
      </c>
    </row>
    <row r="88" spans="1:17" ht="50.1" customHeight="1" x14ac:dyDescent="0.25">
      <c r="A88" s="251" t="s">
        <v>578</v>
      </c>
      <c r="B88" s="89" t="s">
        <v>519</v>
      </c>
      <c r="C88" s="89" t="s">
        <v>19</v>
      </c>
      <c r="D88" s="89" t="s">
        <v>579</v>
      </c>
      <c r="E88" s="89">
        <v>2</v>
      </c>
      <c r="F88" s="89">
        <f t="shared" si="4"/>
        <v>20</v>
      </c>
      <c r="G88" s="89" t="s">
        <v>1385</v>
      </c>
      <c r="H88" s="89" t="s">
        <v>1386</v>
      </c>
      <c r="I88" s="89" t="s">
        <v>1243</v>
      </c>
      <c r="J88" s="89"/>
      <c r="K88" s="252" t="str">
        <f t="shared" si="5"/>
        <v>Software Design</v>
      </c>
      <c r="L88" s="252">
        <f t="shared" si="6"/>
        <v>4</v>
      </c>
      <c r="M88" s="89" t="s">
        <v>2615</v>
      </c>
      <c r="N88" s="89" t="s">
        <v>2611</v>
      </c>
      <c r="O88" s="252" t="s">
        <v>2291</v>
      </c>
      <c r="Q88" s="89" t="s">
        <v>2910</v>
      </c>
    </row>
    <row r="89" spans="1:17" ht="50.1" customHeight="1" x14ac:dyDescent="0.25">
      <c r="A89" s="251" t="s">
        <v>580</v>
      </c>
      <c r="B89" s="89" t="s">
        <v>519</v>
      </c>
      <c r="C89" s="89" t="s">
        <v>19</v>
      </c>
      <c r="D89" s="89" t="s">
        <v>581</v>
      </c>
      <c r="E89" s="89">
        <v>2</v>
      </c>
      <c r="F89" s="89">
        <f t="shared" si="4"/>
        <v>20</v>
      </c>
      <c r="G89" s="89" t="s">
        <v>1387</v>
      </c>
      <c r="H89" s="89" t="s">
        <v>1388</v>
      </c>
      <c r="I89" s="89" t="s">
        <v>1243</v>
      </c>
      <c r="J89" s="89"/>
      <c r="K89" s="252" t="str">
        <f t="shared" si="5"/>
        <v>Software Design</v>
      </c>
      <c r="L89" s="252">
        <f t="shared" si="6"/>
        <v>4</v>
      </c>
      <c r="M89" s="89" t="s">
        <v>2615</v>
      </c>
      <c r="N89" s="89" t="s">
        <v>2611</v>
      </c>
      <c r="O89" s="252" t="s">
        <v>2291</v>
      </c>
      <c r="Q89" s="89" t="s">
        <v>2910</v>
      </c>
    </row>
    <row r="90" spans="1:17" ht="50.1" customHeight="1" x14ac:dyDescent="0.25">
      <c r="A90" s="251" t="s">
        <v>582</v>
      </c>
      <c r="B90" s="89" t="s">
        <v>519</v>
      </c>
      <c r="C90" s="89" t="s">
        <v>19</v>
      </c>
      <c r="D90" s="89" t="s">
        <v>583</v>
      </c>
      <c r="E90" s="89">
        <v>2</v>
      </c>
      <c r="F90" s="89">
        <f t="shared" si="4"/>
        <v>20</v>
      </c>
      <c r="G90" s="89" t="s">
        <v>1389</v>
      </c>
      <c r="H90" s="89" t="s">
        <v>2911</v>
      </c>
      <c r="I90" s="89" t="s">
        <v>1243</v>
      </c>
      <c r="J90" s="89"/>
      <c r="K90" s="252" t="str">
        <f t="shared" si="5"/>
        <v>Software Design</v>
      </c>
      <c r="L90" s="252">
        <f t="shared" si="6"/>
        <v>4</v>
      </c>
      <c r="M90" s="89" t="s">
        <v>2615</v>
      </c>
      <c r="N90" s="89" t="s">
        <v>2611</v>
      </c>
      <c r="O90" s="252" t="s">
        <v>2291</v>
      </c>
      <c r="Q90" s="89" t="s">
        <v>2910</v>
      </c>
    </row>
    <row r="91" spans="1:17" ht="50.1" customHeight="1" x14ac:dyDescent="0.25">
      <c r="A91" s="251" t="s">
        <v>584</v>
      </c>
      <c r="B91" s="89" t="s">
        <v>519</v>
      </c>
      <c r="C91" s="89" t="s">
        <v>19</v>
      </c>
      <c r="D91" s="89" t="s">
        <v>585</v>
      </c>
      <c r="E91" s="89">
        <v>4</v>
      </c>
      <c r="F91" s="89">
        <f t="shared" si="4"/>
        <v>40</v>
      </c>
      <c r="G91" s="89" t="s">
        <v>1390</v>
      </c>
      <c r="H91" s="89" t="s">
        <v>1391</v>
      </c>
      <c r="I91" s="89" t="s">
        <v>1243</v>
      </c>
      <c r="J91" s="89"/>
      <c r="K91" s="252" t="str">
        <f t="shared" si="5"/>
        <v>Software Design</v>
      </c>
      <c r="L91" s="252">
        <f t="shared" si="6"/>
        <v>5</v>
      </c>
      <c r="M91" s="89" t="s">
        <v>2616</v>
      </c>
      <c r="N91" s="89" t="s">
        <v>2612</v>
      </c>
      <c r="O91" s="252" t="s">
        <v>2241</v>
      </c>
    </row>
    <row r="92" spans="1:17" ht="50.1" customHeight="1" x14ac:dyDescent="0.25">
      <c r="A92" s="251" t="s">
        <v>586</v>
      </c>
      <c r="B92" s="89" t="s">
        <v>519</v>
      </c>
      <c r="C92" s="89" t="s">
        <v>19</v>
      </c>
      <c r="D92" s="89" t="s">
        <v>587</v>
      </c>
      <c r="E92" s="89">
        <v>3</v>
      </c>
      <c r="F92" s="89">
        <f t="shared" si="4"/>
        <v>30</v>
      </c>
      <c r="G92" s="89" t="s">
        <v>1392</v>
      </c>
      <c r="H92" s="89" t="s">
        <v>1393</v>
      </c>
      <c r="I92" s="89" t="s">
        <v>1243</v>
      </c>
      <c r="J92" s="89"/>
      <c r="K92" s="252" t="str">
        <f t="shared" si="5"/>
        <v>Data Engineering</v>
      </c>
      <c r="L92" s="252">
        <f t="shared" si="6"/>
        <v>4</v>
      </c>
      <c r="M92" s="89" t="s">
        <v>2416</v>
      </c>
      <c r="N92" s="89" t="s">
        <v>2412</v>
      </c>
      <c r="O92" s="252" t="s">
        <v>2241</v>
      </c>
    </row>
    <row r="93" spans="1:17" ht="50.1" customHeight="1" x14ac:dyDescent="0.25">
      <c r="A93" s="251" t="s">
        <v>589</v>
      </c>
      <c r="B93" s="89" t="s">
        <v>519</v>
      </c>
      <c r="C93" s="89" t="s">
        <v>19</v>
      </c>
      <c r="D93" s="89" t="s">
        <v>588</v>
      </c>
      <c r="E93" s="89">
        <v>4</v>
      </c>
      <c r="F93" s="89">
        <f t="shared" si="4"/>
        <v>40</v>
      </c>
      <c r="G93" s="89" t="s">
        <v>1394</v>
      </c>
      <c r="H93" s="89" t="s">
        <v>1395</v>
      </c>
      <c r="I93" s="89" t="s">
        <v>1243</v>
      </c>
      <c r="J93" s="89"/>
      <c r="K93" s="252" t="str">
        <f t="shared" si="5"/>
        <v>Software Design</v>
      </c>
      <c r="L93" s="252">
        <f t="shared" si="6"/>
        <v>5</v>
      </c>
      <c r="M93" s="89" t="s">
        <v>2616</v>
      </c>
      <c r="N93" s="89" t="s">
        <v>2612</v>
      </c>
      <c r="O93" s="252" t="s">
        <v>2241</v>
      </c>
    </row>
    <row r="94" spans="1:17" ht="50.1" customHeight="1" x14ac:dyDescent="0.25">
      <c r="A94" s="251" t="s">
        <v>392</v>
      </c>
      <c r="B94" s="89" t="s">
        <v>519</v>
      </c>
      <c r="C94" s="89" t="s">
        <v>19</v>
      </c>
      <c r="D94" s="89" t="s">
        <v>393</v>
      </c>
      <c r="E94" s="89">
        <v>4</v>
      </c>
      <c r="F94" s="89">
        <f>E94*10</f>
        <v>40</v>
      </c>
      <c r="G94" s="89" t="s">
        <v>1396</v>
      </c>
      <c r="H94" s="89" t="s">
        <v>1397</v>
      </c>
      <c r="I94" s="89" t="s">
        <v>1243</v>
      </c>
      <c r="J94" s="89"/>
      <c r="K94" s="252" t="str">
        <f t="shared" si="5"/>
        <v>Data Migration</v>
      </c>
      <c r="L94" s="252">
        <f t="shared" si="6"/>
        <v>4</v>
      </c>
      <c r="M94" s="89" t="s">
        <v>2427</v>
      </c>
      <c r="N94" s="89" t="s">
        <v>2425</v>
      </c>
      <c r="O94" s="252" t="s">
        <v>2241</v>
      </c>
      <c r="P94" s="89" t="s">
        <v>2689</v>
      </c>
    </row>
    <row r="95" spans="1:17" ht="50.1" customHeight="1" x14ac:dyDescent="0.25">
      <c r="A95" s="251" t="s">
        <v>590</v>
      </c>
      <c r="B95" s="89" t="s">
        <v>519</v>
      </c>
      <c r="C95" s="89" t="s">
        <v>19</v>
      </c>
      <c r="D95" s="89" t="s">
        <v>591</v>
      </c>
      <c r="E95" s="89">
        <v>3</v>
      </c>
      <c r="F95" s="89">
        <f>E95*10</f>
        <v>30</v>
      </c>
      <c r="G95" s="89" t="s">
        <v>1398</v>
      </c>
      <c r="H95" s="89" t="s">
        <v>1399</v>
      </c>
      <c r="I95" s="89" t="s">
        <v>1243</v>
      </c>
      <c r="J95" s="89"/>
      <c r="K95" s="252" t="str">
        <f t="shared" si="5"/>
        <v>Problem Management</v>
      </c>
      <c r="L95" s="252">
        <f t="shared" si="6"/>
        <v>5</v>
      </c>
      <c r="M95" s="89" t="s">
        <v>2532</v>
      </c>
      <c r="N95" s="89" t="s">
        <v>2529</v>
      </c>
      <c r="O95" s="252" t="s">
        <v>2241</v>
      </c>
      <c r="P95" s="89" t="s">
        <v>2801</v>
      </c>
    </row>
    <row r="96" spans="1:17" ht="50.1" customHeight="1" x14ac:dyDescent="0.25">
      <c r="A96" s="251" t="s">
        <v>361</v>
      </c>
      <c r="B96" s="89" t="s">
        <v>519</v>
      </c>
      <c r="C96" s="89" t="s">
        <v>19</v>
      </c>
      <c r="D96" s="89" t="s">
        <v>362</v>
      </c>
      <c r="E96" s="89">
        <v>3</v>
      </c>
      <c r="F96" s="89">
        <f>E96*10</f>
        <v>30</v>
      </c>
      <c r="G96" s="89" t="s">
        <v>1400</v>
      </c>
      <c r="H96" s="89" t="s">
        <v>1401</v>
      </c>
      <c r="I96" s="89" t="s">
        <v>1243</v>
      </c>
      <c r="J96" s="89"/>
      <c r="K96" s="252" t="str">
        <f t="shared" si="5"/>
        <v>Application Integration</v>
      </c>
      <c r="L96" s="252">
        <f t="shared" si="6"/>
        <v>4</v>
      </c>
      <c r="M96" s="89" t="s">
        <v>2257</v>
      </c>
      <c r="N96" s="89" t="s">
        <v>2254</v>
      </c>
      <c r="O96" s="252" t="s">
        <v>2241</v>
      </c>
      <c r="P96" s="89" t="s">
        <v>2259</v>
      </c>
    </row>
    <row r="97" spans="1:18" ht="50.1" customHeight="1" x14ac:dyDescent="0.25">
      <c r="A97" s="251" t="s">
        <v>304</v>
      </c>
      <c r="B97" s="89" t="s">
        <v>519</v>
      </c>
      <c r="C97" s="89" t="s">
        <v>19</v>
      </c>
      <c r="D97" s="89" t="s">
        <v>305</v>
      </c>
      <c r="E97" s="89">
        <v>1</v>
      </c>
      <c r="F97" s="89">
        <f>E97*10</f>
        <v>10</v>
      </c>
      <c r="G97" s="89" t="s">
        <v>1402</v>
      </c>
      <c r="H97" s="89" t="s">
        <v>1403</v>
      </c>
      <c r="I97" s="89" t="s">
        <v>1243</v>
      </c>
      <c r="J97" s="89"/>
      <c r="K97" s="252" t="str">
        <f t="shared" si="5"/>
        <v>Application Development</v>
      </c>
      <c r="L97" s="252">
        <f t="shared" si="6"/>
        <v>5</v>
      </c>
      <c r="M97" s="89" t="s">
        <v>2239</v>
      </c>
      <c r="N97" s="89" t="s">
        <v>2236</v>
      </c>
      <c r="O97" s="252" t="s">
        <v>2241</v>
      </c>
      <c r="P97" s="89" t="s">
        <v>2244</v>
      </c>
    </row>
    <row r="98" spans="1:18" ht="50.1" customHeight="1" x14ac:dyDescent="0.25">
      <c r="A98" s="251" t="s">
        <v>917</v>
      </c>
      <c r="B98" s="89" t="s">
        <v>606</v>
      </c>
      <c r="C98" s="89" t="s">
        <v>2107</v>
      </c>
      <c r="D98" s="89" t="s">
        <v>1190</v>
      </c>
      <c r="E98" s="91">
        <v>3</v>
      </c>
      <c r="F98" s="91">
        <v>30</v>
      </c>
      <c r="G98" s="89" t="s">
        <v>2108</v>
      </c>
      <c r="H98" s="89" t="s">
        <v>2205</v>
      </c>
      <c r="I98" s="89" t="s">
        <v>2109</v>
      </c>
      <c r="J98" s="89"/>
      <c r="K98" s="252" t="str">
        <f t="shared" si="5"/>
        <v>Integrated Marketing</v>
      </c>
      <c r="L98" s="252">
        <f t="shared" si="6"/>
        <v>4</v>
      </c>
      <c r="M98" s="89" t="s">
        <v>2478</v>
      </c>
      <c r="N98" s="89" t="s">
        <v>2476</v>
      </c>
      <c r="O98" s="252" t="s">
        <v>2241</v>
      </c>
    </row>
    <row r="99" spans="1:18" ht="50.1" customHeight="1" x14ac:dyDescent="0.25">
      <c r="A99" s="251" t="s">
        <v>918</v>
      </c>
      <c r="B99" s="89" t="s">
        <v>606</v>
      </c>
      <c r="C99" s="89" t="s">
        <v>2107</v>
      </c>
      <c r="D99" s="89" t="s">
        <v>1191</v>
      </c>
      <c r="E99" s="91">
        <v>3</v>
      </c>
      <c r="F99" s="91">
        <v>20</v>
      </c>
      <c r="G99" s="89" t="s">
        <v>2110</v>
      </c>
      <c r="H99" s="89" t="s">
        <v>2111</v>
      </c>
      <c r="I99" s="89" t="s">
        <v>2109</v>
      </c>
      <c r="J99" s="89"/>
      <c r="K99" s="252" t="str">
        <f t="shared" si="5"/>
        <v>Integrated Marketing</v>
      </c>
      <c r="L99" s="252">
        <f t="shared" si="6"/>
        <v>3</v>
      </c>
      <c r="M99" s="89" t="s">
        <v>2477</v>
      </c>
      <c r="N99" s="89" t="s">
        <v>2475</v>
      </c>
      <c r="O99" s="252" t="s">
        <v>2336</v>
      </c>
      <c r="R99" s="89" t="s">
        <v>2735</v>
      </c>
    </row>
    <row r="100" spans="1:18" ht="50.1" customHeight="1" x14ac:dyDescent="0.25">
      <c r="A100" s="251" t="s">
        <v>919</v>
      </c>
      <c r="B100" s="89" t="s">
        <v>606</v>
      </c>
      <c r="C100" s="89" t="s">
        <v>2107</v>
      </c>
      <c r="D100" s="89" t="s">
        <v>1193</v>
      </c>
      <c r="E100" s="91">
        <v>2</v>
      </c>
      <c r="F100" s="91">
        <v>20</v>
      </c>
      <c r="G100" s="89" t="s">
        <v>2112</v>
      </c>
      <c r="H100" s="89" t="s">
        <v>2204</v>
      </c>
      <c r="I100" s="89" t="s">
        <v>2109</v>
      </c>
      <c r="J100" s="89"/>
      <c r="K100" s="252" t="str">
        <f t="shared" si="5"/>
        <v>Network Configuration</v>
      </c>
      <c r="L100" s="252">
        <f t="shared" si="6"/>
        <v>4</v>
      </c>
      <c r="M100" s="89" t="s">
        <v>2516</v>
      </c>
      <c r="N100" s="89" t="s">
        <v>2513</v>
      </c>
      <c r="O100" s="252" t="s">
        <v>2241</v>
      </c>
      <c r="P100" s="89" t="s">
        <v>2779</v>
      </c>
    </row>
    <row r="101" spans="1:18" ht="74.25" customHeight="1" x14ac:dyDescent="0.25">
      <c r="A101" s="251" t="s">
        <v>920</v>
      </c>
      <c r="B101" s="89" t="s">
        <v>606</v>
      </c>
      <c r="C101" s="89" t="s">
        <v>2107</v>
      </c>
      <c r="D101" s="89" t="s">
        <v>1192</v>
      </c>
      <c r="E101" s="91">
        <v>3</v>
      </c>
      <c r="F101" s="91">
        <v>30</v>
      </c>
      <c r="G101" s="89" t="s">
        <v>2113</v>
      </c>
      <c r="H101" s="89" t="s">
        <v>2202</v>
      </c>
      <c r="I101" s="89" t="s">
        <v>2109</v>
      </c>
      <c r="J101" s="89"/>
      <c r="K101" s="252" t="str">
        <f t="shared" si="5"/>
        <v>Integrated Marketing</v>
      </c>
      <c r="L101" s="252">
        <f t="shared" si="6"/>
        <v>5</v>
      </c>
      <c r="M101" s="89" t="s">
        <v>2212</v>
      </c>
      <c r="N101" s="89" t="s">
        <v>2213</v>
      </c>
      <c r="O101" s="252" t="s">
        <v>2241</v>
      </c>
    </row>
    <row r="102" spans="1:18" ht="50.1" customHeight="1" x14ac:dyDescent="0.25">
      <c r="A102" s="251" t="s">
        <v>921</v>
      </c>
      <c r="B102" s="89" t="s">
        <v>606</v>
      </c>
      <c r="C102" s="89" t="s">
        <v>2107</v>
      </c>
      <c r="D102" s="89" t="s">
        <v>1194</v>
      </c>
      <c r="E102" s="91">
        <v>3</v>
      </c>
      <c r="F102" s="91">
        <v>30</v>
      </c>
      <c r="G102" s="89" t="s">
        <v>2114</v>
      </c>
      <c r="H102" s="89" t="s">
        <v>2203</v>
      </c>
      <c r="I102" s="89" t="s">
        <v>2109</v>
      </c>
      <c r="J102" s="89"/>
      <c r="K102" s="252" t="str">
        <f t="shared" si="5"/>
        <v>Integrated Marketing</v>
      </c>
      <c r="L102" s="252">
        <f t="shared" si="6"/>
        <v>5</v>
      </c>
      <c r="M102" s="89" t="s">
        <v>2212</v>
      </c>
      <c r="N102" s="89" t="s">
        <v>2213</v>
      </c>
      <c r="O102" s="252" t="s">
        <v>2241</v>
      </c>
    </row>
    <row r="103" spans="1:18" ht="50.1" customHeight="1" x14ac:dyDescent="0.25">
      <c r="A103" s="251" t="s">
        <v>922</v>
      </c>
      <c r="B103" s="89" t="s">
        <v>606</v>
      </c>
      <c r="C103" s="89" t="s">
        <v>2107</v>
      </c>
      <c r="D103" s="89" t="s">
        <v>1195</v>
      </c>
      <c r="E103" s="91">
        <v>2</v>
      </c>
      <c r="F103" s="91">
        <v>20</v>
      </c>
      <c r="G103" s="89" t="s">
        <v>2115</v>
      </c>
      <c r="H103" s="89" t="s">
        <v>2116</v>
      </c>
      <c r="I103" s="89" t="s">
        <v>2109</v>
      </c>
      <c r="J103" s="89"/>
      <c r="K103" s="252" t="str">
        <f t="shared" si="5"/>
        <v>Infrastructure Strategy</v>
      </c>
      <c r="L103" s="252">
        <f t="shared" si="6"/>
        <v>4</v>
      </c>
      <c r="M103" s="89" t="s">
        <v>2464</v>
      </c>
      <c r="N103" s="89" t="s">
        <v>2461</v>
      </c>
      <c r="O103" s="252" t="s">
        <v>2241</v>
      </c>
    </row>
    <row r="104" spans="1:18" ht="50.1" customHeight="1" x14ac:dyDescent="0.25">
      <c r="A104" s="251" t="s">
        <v>260</v>
      </c>
      <c r="B104" s="89" t="s">
        <v>606</v>
      </c>
      <c r="C104" s="89" t="s">
        <v>2107</v>
      </c>
      <c r="D104" s="89" t="s">
        <v>2117</v>
      </c>
      <c r="E104" s="91">
        <v>2</v>
      </c>
      <c r="F104" s="91">
        <v>20</v>
      </c>
      <c r="G104" s="89" t="s">
        <v>2118</v>
      </c>
      <c r="H104" s="89" t="s">
        <v>2119</v>
      </c>
      <c r="I104" s="89" t="s">
        <v>2109</v>
      </c>
      <c r="J104" s="89"/>
      <c r="K104" s="252" t="str">
        <f t="shared" si="5"/>
        <v>Infrastructure Design</v>
      </c>
      <c r="L104" s="252">
        <f t="shared" si="6"/>
        <v>5</v>
      </c>
      <c r="M104" s="89" t="s">
        <v>2460</v>
      </c>
      <c r="N104" s="89" t="s">
        <v>2458</v>
      </c>
      <c r="O104" s="252" t="s">
        <v>2241</v>
      </c>
      <c r="P104" s="89" t="s">
        <v>2718</v>
      </c>
    </row>
    <row r="105" spans="1:18" ht="50.1" customHeight="1" x14ac:dyDescent="0.25">
      <c r="A105" s="251" t="s">
        <v>292</v>
      </c>
      <c r="B105" s="89" t="s">
        <v>519</v>
      </c>
      <c r="C105" s="89" t="s">
        <v>1404</v>
      </c>
      <c r="D105" s="89" t="s">
        <v>293</v>
      </c>
      <c r="E105" s="89">
        <v>2</v>
      </c>
      <c r="F105" s="89">
        <f t="shared" ref="F105:F118" si="7">E105*10</f>
        <v>20</v>
      </c>
      <c r="G105" s="89" t="s">
        <v>1405</v>
      </c>
      <c r="H105" s="89" t="s">
        <v>1406</v>
      </c>
      <c r="I105" s="89" t="s">
        <v>1404</v>
      </c>
      <c r="J105" s="89"/>
      <c r="K105" s="252" t="str">
        <f t="shared" si="5"/>
        <v>Data Design</v>
      </c>
      <c r="L105" s="252">
        <f t="shared" si="6"/>
        <v>3</v>
      </c>
      <c r="M105" s="89" t="s">
        <v>2407</v>
      </c>
      <c r="N105" s="89" t="s">
        <v>2404</v>
      </c>
      <c r="O105" s="252" t="s">
        <v>2241</v>
      </c>
    </row>
    <row r="106" spans="1:18" ht="50.1" customHeight="1" x14ac:dyDescent="0.25">
      <c r="A106" s="251" t="s">
        <v>592</v>
      </c>
      <c r="B106" s="89" t="s">
        <v>519</v>
      </c>
      <c r="C106" s="89" t="s">
        <v>1404</v>
      </c>
      <c r="D106" s="89" t="s">
        <v>593</v>
      </c>
      <c r="E106" s="89">
        <v>2</v>
      </c>
      <c r="F106" s="89">
        <f t="shared" si="7"/>
        <v>20</v>
      </c>
      <c r="G106" s="89" t="s">
        <v>1407</v>
      </c>
      <c r="H106" s="89" t="s">
        <v>1408</v>
      </c>
      <c r="I106" s="89" t="s">
        <v>1404</v>
      </c>
      <c r="J106" s="89"/>
      <c r="K106" s="252" t="str">
        <f t="shared" si="5"/>
        <v>Database Administration</v>
      </c>
      <c r="L106" s="252">
        <f t="shared" si="6"/>
        <v>3</v>
      </c>
      <c r="M106" s="89" t="s">
        <v>2434</v>
      </c>
      <c r="N106" s="89" t="s">
        <v>2432</v>
      </c>
      <c r="O106" s="252" t="s">
        <v>2291</v>
      </c>
      <c r="Q106" s="89" t="s">
        <v>2693</v>
      </c>
    </row>
    <row r="107" spans="1:18" ht="50.1" customHeight="1" x14ac:dyDescent="0.25">
      <c r="A107" s="251" t="s">
        <v>594</v>
      </c>
      <c r="B107" s="89" t="s">
        <v>519</v>
      </c>
      <c r="C107" s="89" t="s">
        <v>1404</v>
      </c>
      <c r="D107" s="89" t="s">
        <v>595</v>
      </c>
      <c r="E107" s="89">
        <v>2</v>
      </c>
      <c r="F107" s="89">
        <f t="shared" si="7"/>
        <v>20</v>
      </c>
      <c r="G107" s="89" t="s">
        <v>1409</v>
      </c>
      <c r="H107" s="89" t="s">
        <v>1410</v>
      </c>
      <c r="I107" s="89" t="s">
        <v>1404</v>
      </c>
      <c r="J107" s="89"/>
      <c r="K107" s="252" t="str">
        <f t="shared" si="5"/>
        <v>Problem Management</v>
      </c>
      <c r="L107" s="252">
        <f t="shared" si="6"/>
        <v>3</v>
      </c>
      <c r="M107" s="89" t="s">
        <v>2530</v>
      </c>
      <c r="N107" s="89" t="s">
        <v>2527</v>
      </c>
      <c r="O107" s="252" t="s">
        <v>2241</v>
      </c>
      <c r="P107" s="89" t="s">
        <v>2802</v>
      </c>
    </row>
    <row r="108" spans="1:18" ht="50.1" customHeight="1" x14ac:dyDescent="0.25">
      <c r="A108" s="251" t="s">
        <v>596</v>
      </c>
      <c r="B108" s="89" t="s">
        <v>519</v>
      </c>
      <c r="C108" s="89" t="s">
        <v>1404</v>
      </c>
      <c r="D108" s="89" t="s">
        <v>597</v>
      </c>
      <c r="E108" s="89">
        <v>2</v>
      </c>
      <c r="F108" s="89">
        <f t="shared" si="7"/>
        <v>20</v>
      </c>
      <c r="G108" s="89" t="s">
        <v>1411</v>
      </c>
      <c r="H108" s="89" t="s">
        <v>1412</v>
      </c>
      <c r="I108" s="89" t="s">
        <v>1404</v>
      </c>
      <c r="J108" s="89"/>
      <c r="K108" s="252" t="str">
        <f t="shared" si="5"/>
        <v>Database Administration</v>
      </c>
      <c r="L108" s="252">
        <f t="shared" si="6"/>
        <v>3</v>
      </c>
      <c r="M108" s="89" t="s">
        <v>2434</v>
      </c>
      <c r="N108" s="89" t="s">
        <v>2432</v>
      </c>
      <c r="O108" s="252" t="s">
        <v>2241</v>
      </c>
      <c r="P108" s="89" t="s">
        <v>2694</v>
      </c>
    </row>
    <row r="109" spans="1:18" ht="50.1" customHeight="1" x14ac:dyDescent="0.25">
      <c r="A109" s="251" t="s">
        <v>394</v>
      </c>
      <c r="B109" s="89" t="s">
        <v>519</v>
      </c>
      <c r="C109" s="89" t="s">
        <v>1404</v>
      </c>
      <c r="D109" s="89" t="s">
        <v>395</v>
      </c>
      <c r="E109" s="89">
        <v>2</v>
      </c>
      <c r="F109" s="89">
        <f t="shared" si="7"/>
        <v>20</v>
      </c>
      <c r="G109" s="89" t="s">
        <v>1413</v>
      </c>
      <c r="H109" s="89" t="s">
        <v>1414</v>
      </c>
      <c r="I109" s="89" t="s">
        <v>1404</v>
      </c>
      <c r="J109" s="89"/>
      <c r="K109" s="252" t="str">
        <f t="shared" si="5"/>
        <v>Data Migration</v>
      </c>
      <c r="L109" s="252">
        <f t="shared" si="6"/>
        <v>3</v>
      </c>
      <c r="M109" s="89" t="s">
        <v>2426</v>
      </c>
      <c r="N109" s="89" t="s">
        <v>2424</v>
      </c>
      <c r="O109" s="252" t="s">
        <v>2241</v>
      </c>
    </row>
    <row r="110" spans="1:18" ht="50.1" customHeight="1" x14ac:dyDescent="0.25">
      <c r="A110" s="251" t="s">
        <v>294</v>
      </c>
      <c r="B110" s="89" t="s">
        <v>519</v>
      </c>
      <c r="C110" s="89" t="s">
        <v>1404</v>
      </c>
      <c r="D110" s="89" t="s">
        <v>295</v>
      </c>
      <c r="E110" s="89">
        <v>2</v>
      </c>
      <c r="F110" s="89">
        <f t="shared" si="7"/>
        <v>20</v>
      </c>
      <c r="G110" s="89" t="s">
        <v>1415</v>
      </c>
      <c r="H110" s="89" t="s">
        <v>1416</v>
      </c>
      <c r="I110" s="89" t="s">
        <v>1404</v>
      </c>
      <c r="J110" s="89"/>
      <c r="K110" s="252" t="str">
        <f t="shared" si="5"/>
        <v>Data Design</v>
      </c>
      <c r="L110" s="252">
        <f t="shared" si="6"/>
        <v>4</v>
      </c>
      <c r="M110" s="89" t="s">
        <v>2408</v>
      </c>
      <c r="N110" s="89" t="s">
        <v>2405</v>
      </c>
      <c r="O110" s="252" t="s">
        <v>2241</v>
      </c>
    </row>
    <row r="111" spans="1:18" ht="50.1" customHeight="1" x14ac:dyDescent="0.25">
      <c r="A111" s="251" t="s">
        <v>288</v>
      </c>
      <c r="B111" s="89" t="s">
        <v>519</v>
      </c>
      <c r="C111" s="89" t="s">
        <v>1404</v>
      </c>
      <c r="D111" s="89" t="s">
        <v>289</v>
      </c>
      <c r="E111" s="89">
        <v>2</v>
      </c>
      <c r="F111" s="89">
        <f t="shared" si="7"/>
        <v>20</v>
      </c>
      <c r="G111" s="89" t="s">
        <v>1417</v>
      </c>
      <c r="H111" s="89" t="s">
        <v>1418</v>
      </c>
      <c r="I111" s="89" t="s">
        <v>1404</v>
      </c>
      <c r="J111" s="89"/>
      <c r="K111" s="252" t="str">
        <f t="shared" si="5"/>
        <v>Data Design</v>
      </c>
      <c r="L111" s="252">
        <f t="shared" si="6"/>
        <v>4</v>
      </c>
      <c r="M111" s="89" t="s">
        <v>2408</v>
      </c>
      <c r="N111" s="89" t="s">
        <v>2405</v>
      </c>
      <c r="O111" s="252" t="s">
        <v>2241</v>
      </c>
      <c r="P111" s="89" t="s">
        <v>2679</v>
      </c>
    </row>
    <row r="112" spans="1:18" ht="50.1" customHeight="1" x14ac:dyDescent="0.25">
      <c r="A112" s="251" t="s">
        <v>598</v>
      </c>
      <c r="B112" s="89" t="s">
        <v>519</v>
      </c>
      <c r="C112" s="89" t="s">
        <v>1404</v>
      </c>
      <c r="D112" s="89" t="s">
        <v>599</v>
      </c>
      <c r="E112" s="89">
        <v>2</v>
      </c>
      <c r="F112" s="89">
        <f t="shared" si="7"/>
        <v>20</v>
      </c>
      <c r="G112" s="89" t="s">
        <v>1419</v>
      </c>
      <c r="H112" s="89" t="s">
        <v>1420</v>
      </c>
      <c r="I112" s="89" t="s">
        <v>1404</v>
      </c>
      <c r="J112" s="89"/>
      <c r="K112" s="252" t="str">
        <f t="shared" si="5"/>
        <v>Data Design</v>
      </c>
      <c r="L112" s="252">
        <f t="shared" si="6"/>
        <v>4</v>
      </c>
      <c r="M112" s="89" t="s">
        <v>2408</v>
      </c>
      <c r="N112" s="89" t="s">
        <v>2405</v>
      </c>
      <c r="O112" s="252" t="s">
        <v>2291</v>
      </c>
      <c r="Q112" s="89" t="s">
        <v>2681</v>
      </c>
    </row>
    <row r="113" spans="1:17" ht="50.1" customHeight="1" x14ac:dyDescent="0.25">
      <c r="A113" s="251" t="s">
        <v>282</v>
      </c>
      <c r="B113" s="89" t="s">
        <v>519</v>
      </c>
      <c r="C113" s="89" t="s">
        <v>1404</v>
      </c>
      <c r="D113" s="89" t="s">
        <v>283</v>
      </c>
      <c r="E113" s="89">
        <v>2</v>
      </c>
      <c r="F113" s="89">
        <f t="shared" si="7"/>
        <v>20</v>
      </c>
      <c r="G113" s="89" t="s">
        <v>1421</v>
      </c>
      <c r="H113" s="89" t="s">
        <v>1422</v>
      </c>
      <c r="I113" s="89" t="s">
        <v>1404</v>
      </c>
      <c r="J113" s="89"/>
      <c r="K113" s="252" t="str">
        <f t="shared" si="5"/>
        <v>Data Design</v>
      </c>
      <c r="L113" s="252">
        <f t="shared" si="6"/>
        <v>4</v>
      </c>
      <c r="M113" s="89" t="s">
        <v>2408</v>
      </c>
      <c r="N113" s="89" t="s">
        <v>2405</v>
      </c>
      <c r="O113" s="252" t="s">
        <v>2291</v>
      </c>
      <c r="Q113" s="89" t="s">
        <v>2681</v>
      </c>
    </row>
    <row r="114" spans="1:17" ht="50.1" customHeight="1" x14ac:dyDescent="0.25">
      <c r="A114" s="251" t="s">
        <v>290</v>
      </c>
      <c r="B114" s="89" t="s">
        <v>519</v>
      </c>
      <c r="C114" s="89" t="s">
        <v>1404</v>
      </c>
      <c r="D114" s="89" t="s">
        <v>291</v>
      </c>
      <c r="E114" s="89">
        <v>2</v>
      </c>
      <c r="F114" s="89">
        <f t="shared" si="7"/>
        <v>20</v>
      </c>
      <c r="G114" s="89" t="s">
        <v>1423</v>
      </c>
      <c r="H114" s="89" t="s">
        <v>1424</v>
      </c>
      <c r="I114" s="89" t="s">
        <v>1404</v>
      </c>
      <c r="J114" s="89"/>
      <c r="K114" s="252" t="str">
        <f t="shared" si="5"/>
        <v>Data Design</v>
      </c>
      <c r="L114" s="252">
        <f t="shared" si="6"/>
        <v>4</v>
      </c>
      <c r="M114" s="89" t="s">
        <v>2408</v>
      </c>
      <c r="N114" s="89" t="s">
        <v>2405</v>
      </c>
      <c r="O114" s="252" t="s">
        <v>2241</v>
      </c>
      <c r="P114" s="89" t="s">
        <v>2682</v>
      </c>
    </row>
    <row r="115" spans="1:17" ht="50.1" customHeight="1" x14ac:dyDescent="0.25">
      <c r="A115" s="251" t="s">
        <v>286</v>
      </c>
      <c r="B115" s="89" t="s">
        <v>519</v>
      </c>
      <c r="C115" s="89" t="s">
        <v>1404</v>
      </c>
      <c r="D115" s="89" t="s">
        <v>287</v>
      </c>
      <c r="E115" s="89">
        <v>2</v>
      </c>
      <c r="F115" s="89">
        <f t="shared" si="7"/>
        <v>20</v>
      </c>
      <c r="G115" s="89" t="s">
        <v>1425</v>
      </c>
      <c r="H115" s="89" t="s">
        <v>1426</v>
      </c>
      <c r="I115" s="89" t="s">
        <v>1404</v>
      </c>
      <c r="J115" s="89"/>
      <c r="K115" s="252" t="str">
        <f t="shared" si="5"/>
        <v>Data Design</v>
      </c>
      <c r="L115" s="252">
        <f t="shared" si="6"/>
        <v>5</v>
      </c>
      <c r="M115" s="89" t="s">
        <v>2409</v>
      </c>
      <c r="N115" s="89" t="s">
        <v>2406</v>
      </c>
      <c r="O115" s="252" t="s">
        <v>2291</v>
      </c>
      <c r="Q115" s="89" t="s">
        <v>2683</v>
      </c>
    </row>
    <row r="116" spans="1:17" ht="50.1" customHeight="1" x14ac:dyDescent="0.25">
      <c r="A116" s="251" t="s">
        <v>284</v>
      </c>
      <c r="B116" s="89" t="s">
        <v>519</v>
      </c>
      <c r="C116" s="89" t="s">
        <v>1404</v>
      </c>
      <c r="D116" s="89" t="s">
        <v>285</v>
      </c>
      <c r="E116" s="89">
        <v>3</v>
      </c>
      <c r="F116" s="89">
        <f t="shared" si="7"/>
        <v>30</v>
      </c>
      <c r="G116" s="89" t="s">
        <v>1427</v>
      </c>
      <c r="H116" s="89" t="s">
        <v>1428</v>
      </c>
      <c r="I116" s="89" t="s">
        <v>1404</v>
      </c>
      <c r="J116" s="89"/>
      <c r="K116" s="252" t="str">
        <f t="shared" si="5"/>
        <v>Data Design</v>
      </c>
      <c r="L116" s="252">
        <f t="shared" si="6"/>
        <v>5</v>
      </c>
      <c r="M116" s="89" t="s">
        <v>2409</v>
      </c>
      <c r="N116" s="89" t="s">
        <v>2406</v>
      </c>
      <c r="O116" s="252" t="s">
        <v>2291</v>
      </c>
      <c r="Q116" s="89" t="s">
        <v>2684</v>
      </c>
    </row>
    <row r="117" spans="1:17" ht="50.1" customHeight="1" x14ac:dyDescent="0.25">
      <c r="A117" s="251" t="s">
        <v>603</v>
      </c>
      <c r="B117" s="89" t="s">
        <v>519</v>
      </c>
      <c r="C117" s="89" t="s">
        <v>1404</v>
      </c>
      <c r="D117" s="89" t="s">
        <v>604</v>
      </c>
      <c r="E117" s="89">
        <v>2</v>
      </c>
      <c r="F117" s="89">
        <f t="shared" si="7"/>
        <v>20</v>
      </c>
      <c r="G117" s="89" t="s">
        <v>1429</v>
      </c>
      <c r="H117" s="89" t="s">
        <v>1430</v>
      </c>
      <c r="I117" s="89" t="s">
        <v>1404</v>
      </c>
      <c r="J117" s="89"/>
      <c r="K117" s="252" t="str">
        <f t="shared" si="5"/>
        <v>Database Administration</v>
      </c>
      <c r="L117" s="252">
        <f t="shared" si="6"/>
        <v>4</v>
      </c>
      <c r="M117" s="89" t="s">
        <v>2435</v>
      </c>
      <c r="N117" s="89" t="s">
        <v>2433</v>
      </c>
      <c r="O117" s="252" t="s">
        <v>2241</v>
      </c>
      <c r="P117" s="89" t="s">
        <v>2695</v>
      </c>
    </row>
    <row r="118" spans="1:17" ht="50.1" customHeight="1" x14ac:dyDescent="0.25">
      <c r="A118" s="251" t="s">
        <v>396</v>
      </c>
      <c r="B118" s="89" t="s">
        <v>519</v>
      </c>
      <c r="C118" s="89" t="s">
        <v>1404</v>
      </c>
      <c r="D118" s="89" t="s">
        <v>397</v>
      </c>
      <c r="E118" s="89">
        <v>2</v>
      </c>
      <c r="F118" s="89">
        <f t="shared" si="7"/>
        <v>20</v>
      </c>
      <c r="G118" s="89" t="s">
        <v>1431</v>
      </c>
      <c r="H118" s="89" t="s">
        <v>1432</v>
      </c>
      <c r="I118" s="89" t="s">
        <v>1404</v>
      </c>
      <c r="J118" s="89"/>
      <c r="K118" s="252" t="str">
        <f t="shared" si="5"/>
        <v>Database Administration</v>
      </c>
      <c r="L118" s="252">
        <f t="shared" si="6"/>
        <v>4</v>
      </c>
      <c r="M118" s="89" t="s">
        <v>2435</v>
      </c>
      <c r="N118" s="89" t="s">
        <v>2433</v>
      </c>
      <c r="O118" s="252" t="s">
        <v>2241</v>
      </c>
      <c r="P118" s="89" t="s">
        <v>2696</v>
      </c>
    </row>
    <row r="119" spans="1:17" ht="50.1" customHeight="1" x14ac:dyDescent="0.25">
      <c r="A119" s="251" t="s">
        <v>912</v>
      </c>
      <c r="B119" s="89" t="s">
        <v>519</v>
      </c>
      <c r="C119" s="89" t="s">
        <v>2082</v>
      </c>
      <c r="D119" s="89" t="s">
        <v>1185</v>
      </c>
      <c r="E119" s="91">
        <v>2</v>
      </c>
      <c r="F119" s="91">
        <v>20</v>
      </c>
      <c r="G119" s="89" t="s">
        <v>2083</v>
      </c>
      <c r="H119" s="89" t="s">
        <v>2084</v>
      </c>
      <c r="I119" s="89" t="s">
        <v>2085</v>
      </c>
      <c r="J119" s="89"/>
      <c r="K119" s="252" t="str">
        <f t="shared" si="5"/>
        <v>Infrastructure Design</v>
      </c>
      <c r="L119" s="252">
        <f t="shared" si="6"/>
        <v>5</v>
      </c>
      <c r="M119" s="89" t="s">
        <v>2460</v>
      </c>
      <c r="N119" s="89" t="s">
        <v>2458</v>
      </c>
      <c r="O119" s="252" t="s">
        <v>2241</v>
      </c>
      <c r="P119" s="89" t="s">
        <v>2717</v>
      </c>
    </row>
    <row r="120" spans="1:17" ht="50.1" customHeight="1" x14ac:dyDescent="0.25">
      <c r="A120" s="251" t="s">
        <v>364</v>
      </c>
      <c r="B120" s="89" t="s">
        <v>519</v>
      </c>
      <c r="C120" s="89" t="s">
        <v>2082</v>
      </c>
      <c r="D120" s="89" t="s">
        <v>365</v>
      </c>
      <c r="E120" s="91">
        <v>3</v>
      </c>
      <c r="F120" s="91">
        <v>30</v>
      </c>
      <c r="G120" s="89" t="s">
        <v>2086</v>
      </c>
      <c r="H120" s="89" t="s">
        <v>2087</v>
      </c>
      <c r="I120" s="89" t="s">
        <v>2085</v>
      </c>
      <c r="J120" s="89"/>
      <c r="K120" s="252" t="str">
        <f t="shared" si="5"/>
        <v>Application Integration</v>
      </c>
      <c r="L120" s="252">
        <f t="shared" si="6"/>
        <v>5</v>
      </c>
      <c r="M120" s="89" t="s">
        <v>2258</v>
      </c>
      <c r="N120" s="89" t="s">
        <v>2255</v>
      </c>
      <c r="O120" s="252" t="s">
        <v>2241</v>
      </c>
      <c r="P120" s="89" t="s">
        <v>2260</v>
      </c>
    </row>
    <row r="121" spans="1:17" ht="50.1" customHeight="1" x14ac:dyDescent="0.25">
      <c r="A121" s="251" t="s">
        <v>296</v>
      </c>
      <c r="B121" s="89" t="s">
        <v>519</v>
      </c>
      <c r="C121" s="89" t="s">
        <v>2088</v>
      </c>
      <c r="D121" s="89" t="s">
        <v>297</v>
      </c>
      <c r="E121" s="91">
        <v>3</v>
      </c>
      <c r="F121" s="91">
        <v>30</v>
      </c>
      <c r="G121" s="89" t="s">
        <v>2089</v>
      </c>
      <c r="H121" s="89" t="s">
        <v>2090</v>
      </c>
      <c r="I121" s="89" t="s">
        <v>2085</v>
      </c>
      <c r="J121" s="89"/>
      <c r="K121" s="252" t="str">
        <f t="shared" si="5"/>
        <v>Application Development</v>
      </c>
      <c r="L121" s="252">
        <f t="shared" si="6"/>
        <v>3</v>
      </c>
      <c r="M121" s="89" t="s">
        <v>2237</v>
      </c>
      <c r="N121" s="89" t="s">
        <v>2234</v>
      </c>
      <c r="O121" s="252" t="s">
        <v>2241</v>
      </c>
      <c r="P121" s="89" t="s">
        <v>2243</v>
      </c>
    </row>
    <row r="122" spans="1:17" ht="50.1" customHeight="1" x14ac:dyDescent="0.25">
      <c r="A122" s="251" t="s">
        <v>913</v>
      </c>
      <c r="B122" s="89" t="s">
        <v>519</v>
      </c>
      <c r="C122" s="89" t="s">
        <v>2088</v>
      </c>
      <c r="D122" s="89" t="s">
        <v>1186</v>
      </c>
      <c r="E122" s="91">
        <v>4</v>
      </c>
      <c r="F122" s="91">
        <v>40</v>
      </c>
      <c r="G122" s="89" t="s">
        <v>2091</v>
      </c>
      <c r="H122" s="89" t="s">
        <v>2912</v>
      </c>
      <c r="I122" s="89" t="s">
        <v>2085</v>
      </c>
      <c r="J122" s="89"/>
      <c r="K122" s="252" t="str">
        <f t="shared" si="5"/>
        <v>Software Design</v>
      </c>
      <c r="L122" s="252">
        <f t="shared" si="6"/>
        <v>4</v>
      </c>
      <c r="M122" s="89" t="s">
        <v>2615</v>
      </c>
      <c r="N122" s="89" t="s">
        <v>2611</v>
      </c>
      <c r="O122" s="252" t="s">
        <v>2241</v>
      </c>
      <c r="P122" s="89" t="s">
        <v>2913</v>
      </c>
    </row>
    <row r="123" spans="1:17" ht="50.1" customHeight="1" x14ac:dyDescent="0.25">
      <c r="A123" s="251" t="s">
        <v>470</v>
      </c>
      <c r="B123" s="89" t="s">
        <v>519</v>
      </c>
      <c r="C123" s="89" t="s">
        <v>2088</v>
      </c>
      <c r="D123" s="89" t="s">
        <v>363</v>
      </c>
      <c r="E123" s="91">
        <v>1</v>
      </c>
      <c r="F123" s="91">
        <v>10</v>
      </c>
      <c r="G123" s="89" t="s">
        <v>2092</v>
      </c>
      <c r="H123" s="89" t="s">
        <v>2093</v>
      </c>
      <c r="I123" s="89" t="s">
        <v>2085</v>
      </c>
      <c r="J123" s="89"/>
      <c r="K123" s="252" t="str">
        <f t="shared" si="5"/>
        <v>Application Integration</v>
      </c>
      <c r="L123" s="252">
        <f t="shared" si="6"/>
        <v>3</v>
      </c>
      <c r="M123" s="89" t="s">
        <v>2256</v>
      </c>
      <c r="N123" s="89" t="s">
        <v>2253</v>
      </c>
      <c r="O123" s="252" t="s">
        <v>2241</v>
      </c>
      <c r="P123" s="89" t="s">
        <v>2261</v>
      </c>
    </row>
    <row r="124" spans="1:17" ht="50.1" customHeight="1" x14ac:dyDescent="0.25">
      <c r="A124" s="251" t="s">
        <v>914</v>
      </c>
      <c r="B124" s="89" t="s">
        <v>519</v>
      </c>
      <c r="C124" s="89" t="s">
        <v>2094</v>
      </c>
      <c r="D124" s="89" t="s">
        <v>1187</v>
      </c>
      <c r="E124" s="91">
        <v>2</v>
      </c>
      <c r="F124" s="91">
        <v>20</v>
      </c>
      <c r="G124" s="89" t="s">
        <v>2095</v>
      </c>
      <c r="H124" s="89" t="s">
        <v>2096</v>
      </c>
      <c r="I124" s="89" t="s">
        <v>2085</v>
      </c>
      <c r="J124" s="89"/>
      <c r="K124" s="252" t="str">
        <f t="shared" si="5"/>
        <v>Business Innovation</v>
      </c>
      <c r="L124" s="252">
        <f t="shared" si="6"/>
        <v>4</v>
      </c>
      <c r="M124" s="89" t="s">
        <v>2312</v>
      </c>
      <c r="N124" s="89" t="s">
        <v>2309</v>
      </c>
      <c r="O124" s="252" t="s">
        <v>2241</v>
      </c>
    </row>
    <row r="125" spans="1:17" ht="50.1" customHeight="1" x14ac:dyDescent="0.25">
      <c r="A125" s="251" t="s">
        <v>915</v>
      </c>
      <c r="B125" s="89" t="s">
        <v>519</v>
      </c>
      <c r="C125" s="89" t="s">
        <v>2094</v>
      </c>
      <c r="D125" s="89" t="s">
        <v>1188</v>
      </c>
      <c r="E125" s="91">
        <v>2</v>
      </c>
      <c r="F125" s="91">
        <v>20</v>
      </c>
      <c r="G125" s="89" t="s">
        <v>2097</v>
      </c>
      <c r="H125" s="89" t="s">
        <v>2749</v>
      </c>
      <c r="I125" s="89" t="s">
        <v>2085</v>
      </c>
      <c r="J125" s="89"/>
      <c r="K125" s="252" t="str">
        <f t="shared" si="5"/>
        <v>Marketing Strategy</v>
      </c>
      <c r="L125" s="252">
        <f t="shared" si="6"/>
        <v>6</v>
      </c>
      <c r="M125" s="89" t="s">
        <v>2502</v>
      </c>
      <c r="N125" s="89" t="s">
        <v>2499</v>
      </c>
      <c r="O125" s="252" t="s">
        <v>2241</v>
      </c>
      <c r="P125" s="89" t="s">
        <v>2748</v>
      </c>
    </row>
    <row r="126" spans="1:17" ht="50.1" customHeight="1" x14ac:dyDescent="0.25">
      <c r="A126" s="251" t="s">
        <v>916</v>
      </c>
      <c r="B126" s="89" t="s">
        <v>519</v>
      </c>
      <c r="C126" s="89" t="s">
        <v>2094</v>
      </c>
      <c r="D126" s="89" t="s">
        <v>1189</v>
      </c>
      <c r="E126" s="91">
        <v>3</v>
      </c>
      <c r="F126" s="91">
        <v>30</v>
      </c>
      <c r="G126" s="89" t="s">
        <v>2098</v>
      </c>
      <c r="H126" s="89" t="s">
        <v>2099</v>
      </c>
      <c r="I126" s="89" t="s">
        <v>2085</v>
      </c>
      <c r="J126" s="89"/>
      <c r="K126" s="252" t="str">
        <f t="shared" si="5"/>
        <v>Business Innovation</v>
      </c>
      <c r="L126" s="252">
        <f t="shared" si="6"/>
        <v>6</v>
      </c>
      <c r="M126" s="89" t="s">
        <v>2314</v>
      </c>
      <c r="N126" s="89" t="s">
        <v>2311</v>
      </c>
      <c r="O126" s="252" t="s">
        <v>2291</v>
      </c>
      <c r="Q126" s="89" t="s">
        <v>2318</v>
      </c>
    </row>
    <row r="127" spans="1:17" ht="50.1" customHeight="1" x14ac:dyDescent="0.25">
      <c r="A127" s="251" t="s">
        <v>605</v>
      </c>
      <c r="B127" s="89" t="s">
        <v>606</v>
      </c>
      <c r="C127" s="89" t="s">
        <v>607</v>
      </c>
      <c r="D127" s="89" t="s">
        <v>608</v>
      </c>
      <c r="E127" s="89">
        <v>1</v>
      </c>
      <c r="F127" s="89">
        <f t="shared" ref="F127:F150" si="8">E127*10</f>
        <v>10</v>
      </c>
      <c r="G127" s="89" t="s">
        <v>609</v>
      </c>
      <c r="H127" s="89" t="s">
        <v>610</v>
      </c>
      <c r="I127" s="89" t="s">
        <v>611</v>
      </c>
      <c r="J127" s="89"/>
      <c r="K127" s="252" t="e">
        <f t="shared" si="5"/>
        <v>#N/A</v>
      </c>
      <c r="L127" s="252" t="e">
        <f t="shared" si="6"/>
        <v>#N/A</v>
      </c>
    </row>
    <row r="128" spans="1:17" ht="50.1" customHeight="1" x14ac:dyDescent="0.25">
      <c r="A128" s="251" t="s">
        <v>612</v>
      </c>
      <c r="B128" s="89" t="s">
        <v>606</v>
      </c>
      <c r="C128" s="89" t="s">
        <v>607</v>
      </c>
      <c r="D128" s="89" t="s">
        <v>613</v>
      </c>
      <c r="E128" s="89">
        <v>3</v>
      </c>
      <c r="F128" s="89">
        <f t="shared" si="8"/>
        <v>30</v>
      </c>
      <c r="G128" s="89" t="s">
        <v>614</v>
      </c>
      <c r="H128" s="89" t="s">
        <v>615</v>
      </c>
      <c r="I128" s="89" t="s">
        <v>611</v>
      </c>
      <c r="J128" s="89"/>
      <c r="K128" s="252" t="e">
        <f t="shared" si="5"/>
        <v>#N/A</v>
      </c>
      <c r="L128" s="252" t="e">
        <f t="shared" si="6"/>
        <v>#N/A</v>
      </c>
    </row>
    <row r="129" spans="1:18" ht="50.1" customHeight="1" x14ac:dyDescent="0.25">
      <c r="A129" s="251" t="s">
        <v>616</v>
      </c>
      <c r="B129" s="89" t="s">
        <v>606</v>
      </c>
      <c r="C129" s="89" t="s">
        <v>607</v>
      </c>
      <c r="D129" s="89" t="s">
        <v>617</v>
      </c>
      <c r="E129" s="89">
        <v>4</v>
      </c>
      <c r="F129" s="89">
        <f t="shared" si="8"/>
        <v>40</v>
      </c>
      <c r="G129" s="89" t="s">
        <v>618</v>
      </c>
      <c r="H129" s="89" t="s">
        <v>619</v>
      </c>
      <c r="I129" s="89" t="s">
        <v>611</v>
      </c>
      <c r="J129" s="89"/>
      <c r="K129" s="252" t="str">
        <f t="shared" si="5"/>
        <v>Emerging Technology Synthesis</v>
      </c>
      <c r="L129" s="252">
        <f t="shared" si="6"/>
        <v>4</v>
      </c>
      <c r="M129" s="89" t="s">
        <v>2442</v>
      </c>
      <c r="N129" s="89" t="s">
        <v>2439</v>
      </c>
      <c r="O129" s="252" t="s">
        <v>2241</v>
      </c>
    </row>
    <row r="130" spans="1:18" ht="50.1" customHeight="1" x14ac:dyDescent="0.25">
      <c r="A130" s="251" t="s">
        <v>620</v>
      </c>
      <c r="B130" s="89" t="s">
        <v>606</v>
      </c>
      <c r="C130" s="89" t="s">
        <v>607</v>
      </c>
      <c r="D130" s="90" t="s">
        <v>621</v>
      </c>
      <c r="E130" s="89">
        <v>3</v>
      </c>
      <c r="F130" s="89">
        <f t="shared" si="8"/>
        <v>30</v>
      </c>
      <c r="G130" s="89" t="s">
        <v>622</v>
      </c>
      <c r="H130" s="89" t="s">
        <v>623</v>
      </c>
      <c r="I130" s="89" t="s">
        <v>611</v>
      </c>
      <c r="J130" s="89"/>
      <c r="K130" s="252" t="str">
        <f t="shared" si="5"/>
        <v>Emerging Technology Synthesis</v>
      </c>
      <c r="L130" s="252">
        <f t="shared" si="6"/>
        <v>4</v>
      </c>
      <c r="M130" s="89" t="s">
        <v>2442</v>
      </c>
      <c r="N130" s="89" t="s">
        <v>2439</v>
      </c>
      <c r="O130" s="252" t="s">
        <v>2241</v>
      </c>
      <c r="P130" s="89" t="s">
        <v>2700</v>
      </c>
    </row>
    <row r="131" spans="1:18" ht="50.1" customHeight="1" x14ac:dyDescent="0.25">
      <c r="A131" s="251" t="s">
        <v>624</v>
      </c>
      <c r="B131" s="89" t="s">
        <v>606</v>
      </c>
      <c r="C131" s="89" t="s">
        <v>607</v>
      </c>
      <c r="D131" s="89" t="s">
        <v>625</v>
      </c>
      <c r="E131" s="89">
        <v>3</v>
      </c>
      <c r="F131" s="89">
        <f t="shared" si="8"/>
        <v>30</v>
      </c>
      <c r="G131" s="89" t="s">
        <v>626</v>
      </c>
      <c r="H131" s="89" t="s">
        <v>627</v>
      </c>
      <c r="I131" s="89" t="s">
        <v>611</v>
      </c>
      <c r="J131" s="89"/>
      <c r="K131" s="252" t="e">
        <f t="shared" ref="K131:K194" si="9">VLOOKUP(A131,Reference,3,FALSE)</f>
        <v>#N/A</v>
      </c>
      <c r="L131" s="252" t="e">
        <f t="shared" ref="L131:L193" si="10">VLOOKUP(A131,Reference,2,FALSE)</f>
        <v>#N/A</v>
      </c>
    </row>
    <row r="132" spans="1:18" ht="50.1" customHeight="1" x14ac:dyDescent="0.25">
      <c r="A132" s="251" t="s">
        <v>628</v>
      </c>
      <c r="B132" s="89" t="s">
        <v>606</v>
      </c>
      <c r="C132" s="89" t="s">
        <v>607</v>
      </c>
      <c r="D132" s="90" t="s">
        <v>629</v>
      </c>
      <c r="E132" s="89">
        <v>4</v>
      </c>
      <c r="F132" s="89">
        <f t="shared" si="8"/>
        <v>40</v>
      </c>
      <c r="G132" s="89" t="s">
        <v>630</v>
      </c>
      <c r="H132" s="89" t="s">
        <v>631</v>
      </c>
      <c r="I132" s="89" t="s">
        <v>611</v>
      </c>
      <c r="J132" s="89"/>
      <c r="K132" s="252" t="str">
        <f t="shared" si="9"/>
        <v>Change Management</v>
      </c>
      <c r="L132" s="252">
        <f t="shared" si="10"/>
        <v>6</v>
      </c>
      <c r="M132" s="89" t="s">
        <v>2350</v>
      </c>
      <c r="N132" s="89" t="s">
        <v>2347</v>
      </c>
      <c r="O132" s="252" t="s">
        <v>2291</v>
      </c>
      <c r="Q132" s="89" t="s">
        <v>2355</v>
      </c>
    </row>
    <row r="133" spans="1:18" ht="50.1" customHeight="1" x14ac:dyDescent="0.25">
      <c r="A133" s="251" t="s">
        <v>632</v>
      </c>
      <c r="B133" s="89" t="s">
        <v>606</v>
      </c>
      <c r="C133" s="89" t="s">
        <v>638</v>
      </c>
      <c r="D133" s="89" t="s">
        <v>633</v>
      </c>
      <c r="E133" s="89">
        <v>4</v>
      </c>
      <c r="F133" s="89">
        <f t="shared" si="8"/>
        <v>40</v>
      </c>
      <c r="G133" s="89" t="s">
        <v>639</v>
      </c>
      <c r="H133" s="89" t="s">
        <v>640</v>
      </c>
      <c r="I133" s="89" t="s">
        <v>641</v>
      </c>
      <c r="J133" s="89"/>
      <c r="K133" s="252" t="e">
        <f t="shared" si="9"/>
        <v>#N/A</v>
      </c>
      <c r="L133" s="252" t="e">
        <f t="shared" si="10"/>
        <v>#N/A</v>
      </c>
    </row>
    <row r="134" spans="1:18" ht="50.1" customHeight="1" x14ac:dyDescent="0.25">
      <c r="A134" s="251" t="s">
        <v>634</v>
      </c>
      <c r="B134" s="89" t="s">
        <v>606</v>
      </c>
      <c r="C134" s="89" t="s">
        <v>638</v>
      </c>
      <c r="D134" s="89" t="s">
        <v>635</v>
      </c>
      <c r="E134" s="89">
        <v>4</v>
      </c>
      <c r="F134" s="89">
        <f t="shared" si="8"/>
        <v>40</v>
      </c>
      <c r="G134" s="89" t="s">
        <v>642</v>
      </c>
      <c r="H134" s="89" t="s">
        <v>643</v>
      </c>
      <c r="I134" s="89" t="s">
        <v>641</v>
      </c>
      <c r="J134" s="89"/>
      <c r="K134" s="252" t="str">
        <f t="shared" si="9"/>
        <v>Business Process Re-engineering</v>
      </c>
      <c r="L134" s="252">
        <f t="shared" si="10"/>
        <v>4</v>
      </c>
      <c r="M134" s="89" t="s">
        <v>2330</v>
      </c>
      <c r="N134" s="89" t="s">
        <v>2327</v>
      </c>
      <c r="O134" s="252" t="s">
        <v>2336</v>
      </c>
      <c r="R134" s="89" t="s">
        <v>2337</v>
      </c>
    </row>
    <row r="135" spans="1:18" ht="50.1" customHeight="1" x14ac:dyDescent="0.25">
      <c r="A135" s="251" t="s">
        <v>636</v>
      </c>
      <c r="B135" s="89" t="s">
        <v>606</v>
      </c>
      <c r="C135" s="89" t="s">
        <v>638</v>
      </c>
      <c r="D135" s="89" t="s">
        <v>637</v>
      </c>
      <c r="E135" s="89">
        <v>4</v>
      </c>
      <c r="F135" s="89">
        <f t="shared" si="8"/>
        <v>40</v>
      </c>
      <c r="G135" s="89" t="s">
        <v>644</v>
      </c>
      <c r="H135" s="89" t="s">
        <v>645</v>
      </c>
      <c r="I135" s="89" t="s">
        <v>641</v>
      </c>
      <c r="J135" s="89"/>
      <c r="K135" s="252" t="str">
        <f t="shared" si="9"/>
        <v>System Integration</v>
      </c>
      <c r="L135" s="252">
        <f t="shared" si="10"/>
        <v>3</v>
      </c>
      <c r="M135" s="89" t="s">
        <v>2641</v>
      </c>
      <c r="N135" s="89" t="s">
        <v>2637</v>
      </c>
      <c r="O135" s="252" t="s">
        <v>2241</v>
      </c>
      <c r="P135" s="86"/>
    </row>
    <row r="136" spans="1:18" ht="50.1" customHeight="1" x14ac:dyDescent="0.25">
      <c r="A136" s="251" t="s">
        <v>646</v>
      </c>
      <c r="B136" s="89" t="s">
        <v>606</v>
      </c>
      <c r="C136" s="89" t="s">
        <v>638</v>
      </c>
      <c r="D136" s="89" t="s">
        <v>647</v>
      </c>
      <c r="E136" s="89">
        <v>4</v>
      </c>
      <c r="F136" s="89">
        <f t="shared" si="8"/>
        <v>40</v>
      </c>
      <c r="G136" s="89" t="s">
        <v>648</v>
      </c>
      <c r="H136" s="89" t="s">
        <v>649</v>
      </c>
      <c r="I136" s="89" t="s">
        <v>641</v>
      </c>
      <c r="J136" s="89"/>
      <c r="K136" s="252" t="e">
        <f t="shared" si="9"/>
        <v>#N/A</v>
      </c>
      <c r="L136" s="252" t="e">
        <f t="shared" si="10"/>
        <v>#N/A</v>
      </c>
      <c r="R136" s="86" t="s">
        <v>2333</v>
      </c>
    </row>
    <row r="137" spans="1:18" ht="50.1" customHeight="1" x14ac:dyDescent="0.25">
      <c r="A137" s="251" t="s">
        <v>650</v>
      </c>
      <c r="B137" s="89" t="s">
        <v>606</v>
      </c>
      <c r="C137" s="89" t="s">
        <v>638</v>
      </c>
      <c r="D137" s="89" t="s">
        <v>651</v>
      </c>
      <c r="E137" s="89">
        <v>4</v>
      </c>
      <c r="F137" s="89">
        <f t="shared" si="8"/>
        <v>40</v>
      </c>
      <c r="G137" s="89" t="s">
        <v>652</v>
      </c>
      <c r="H137" s="89" t="s">
        <v>653</v>
      </c>
      <c r="I137" s="89" t="s">
        <v>641</v>
      </c>
      <c r="J137" s="89"/>
      <c r="K137" s="252" t="str">
        <f t="shared" si="9"/>
        <v>Business Process Re-engineering</v>
      </c>
      <c r="L137" s="252">
        <f t="shared" si="10"/>
        <v>4</v>
      </c>
      <c r="M137" s="89" t="s">
        <v>2330</v>
      </c>
      <c r="N137" s="89" t="s">
        <v>2327</v>
      </c>
      <c r="O137" s="252" t="s">
        <v>2336</v>
      </c>
      <c r="R137" s="89" t="s">
        <v>2337</v>
      </c>
    </row>
    <row r="138" spans="1:18" ht="50.1" customHeight="1" x14ac:dyDescent="0.25">
      <c r="A138" s="251" t="s">
        <v>654</v>
      </c>
      <c r="B138" s="89" t="s">
        <v>606</v>
      </c>
      <c r="C138" s="89" t="s">
        <v>638</v>
      </c>
      <c r="D138" s="89" t="s">
        <v>655</v>
      </c>
      <c r="E138" s="89">
        <v>4</v>
      </c>
      <c r="F138" s="89">
        <f t="shared" si="8"/>
        <v>40</v>
      </c>
      <c r="G138" s="89" t="s">
        <v>656</v>
      </c>
      <c r="H138" s="89" t="s">
        <v>657</v>
      </c>
      <c r="I138" s="89" t="s">
        <v>641</v>
      </c>
      <c r="J138" s="89"/>
      <c r="K138" s="252" t="str">
        <f t="shared" si="9"/>
        <v>System Integration</v>
      </c>
      <c r="L138" s="252">
        <f t="shared" si="10"/>
        <v>3</v>
      </c>
      <c r="M138" s="89" t="s">
        <v>2641</v>
      </c>
      <c r="N138" s="89" t="s">
        <v>2637</v>
      </c>
      <c r="O138" s="252" t="s">
        <v>2241</v>
      </c>
    </row>
    <row r="139" spans="1:18" ht="50.1" customHeight="1" x14ac:dyDescent="0.25">
      <c r="A139" s="251" t="s">
        <v>658</v>
      </c>
      <c r="B139" s="89" t="s">
        <v>606</v>
      </c>
      <c r="C139" s="89" t="s">
        <v>638</v>
      </c>
      <c r="D139" s="89" t="s">
        <v>659</v>
      </c>
      <c r="E139" s="89">
        <v>4</v>
      </c>
      <c r="F139" s="89">
        <f t="shared" si="8"/>
        <v>40</v>
      </c>
      <c r="G139" s="89" t="s">
        <v>660</v>
      </c>
      <c r="H139" s="89" t="s">
        <v>661</v>
      </c>
      <c r="I139" s="89" t="s">
        <v>641</v>
      </c>
      <c r="J139" s="89"/>
      <c r="K139" s="252" t="e">
        <f t="shared" si="9"/>
        <v>#N/A</v>
      </c>
      <c r="L139" s="252" t="e">
        <f t="shared" si="10"/>
        <v>#N/A</v>
      </c>
    </row>
    <row r="140" spans="1:18" ht="50.1" customHeight="1" x14ac:dyDescent="0.25">
      <c r="A140" s="251" t="s">
        <v>662</v>
      </c>
      <c r="B140" s="89" t="s">
        <v>606</v>
      </c>
      <c r="C140" s="89" t="s">
        <v>638</v>
      </c>
      <c r="D140" s="89" t="s">
        <v>663</v>
      </c>
      <c r="E140" s="89">
        <v>4</v>
      </c>
      <c r="F140" s="89">
        <f t="shared" si="8"/>
        <v>40</v>
      </c>
      <c r="G140" s="89" t="s">
        <v>652</v>
      </c>
      <c r="H140" s="89" t="s">
        <v>664</v>
      </c>
      <c r="I140" s="89" t="s">
        <v>641</v>
      </c>
      <c r="J140" s="89"/>
      <c r="K140" s="252" t="str">
        <f t="shared" si="9"/>
        <v>Business Process Re-engineering</v>
      </c>
      <c r="L140" s="252">
        <f t="shared" si="10"/>
        <v>4</v>
      </c>
      <c r="M140" s="89" t="s">
        <v>2330</v>
      </c>
      <c r="N140" s="89" t="s">
        <v>2327</v>
      </c>
      <c r="O140" s="252" t="s">
        <v>2336</v>
      </c>
      <c r="R140" s="89" t="s">
        <v>2337</v>
      </c>
    </row>
    <row r="141" spans="1:18" ht="50.1" customHeight="1" x14ac:dyDescent="0.25">
      <c r="A141" s="251" t="s">
        <v>665</v>
      </c>
      <c r="B141" s="89" t="s">
        <v>606</v>
      </c>
      <c r="C141" s="89" t="s">
        <v>638</v>
      </c>
      <c r="D141" s="89" t="s">
        <v>666</v>
      </c>
      <c r="E141" s="89">
        <v>4</v>
      </c>
      <c r="F141" s="89">
        <f t="shared" si="8"/>
        <v>40</v>
      </c>
      <c r="G141" s="89" t="s">
        <v>667</v>
      </c>
      <c r="H141" s="89" t="s">
        <v>668</v>
      </c>
      <c r="I141" s="89" t="s">
        <v>641</v>
      </c>
      <c r="J141" s="89"/>
      <c r="K141" s="252" t="str">
        <f t="shared" si="9"/>
        <v>System Integration</v>
      </c>
      <c r="L141" s="252">
        <f t="shared" si="10"/>
        <v>3</v>
      </c>
      <c r="M141" s="89" t="s">
        <v>2641</v>
      </c>
      <c r="N141" s="89" t="s">
        <v>2637</v>
      </c>
      <c r="O141" s="252" t="s">
        <v>2241</v>
      </c>
    </row>
    <row r="142" spans="1:18" ht="50.1" customHeight="1" x14ac:dyDescent="0.25">
      <c r="A142" s="251" t="s">
        <v>669</v>
      </c>
      <c r="B142" s="89" t="s">
        <v>606</v>
      </c>
      <c r="C142" s="89" t="s">
        <v>638</v>
      </c>
      <c r="D142" s="89" t="s">
        <v>670</v>
      </c>
      <c r="E142" s="89">
        <v>4</v>
      </c>
      <c r="F142" s="89">
        <f t="shared" si="8"/>
        <v>40</v>
      </c>
      <c r="G142" s="89" t="s">
        <v>671</v>
      </c>
      <c r="H142" s="89" t="s">
        <v>672</v>
      </c>
      <c r="I142" s="89" t="s">
        <v>641</v>
      </c>
      <c r="J142" s="89"/>
      <c r="K142" s="252" t="e">
        <f t="shared" si="9"/>
        <v>#N/A</v>
      </c>
      <c r="L142" s="252" t="e">
        <f t="shared" si="10"/>
        <v>#N/A</v>
      </c>
    </row>
    <row r="143" spans="1:18" ht="50.1" customHeight="1" x14ac:dyDescent="0.25">
      <c r="A143" s="251" t="s">
        <v>673</v>
      </c>
      <c r="B143" s="89" t="s">
        <v>606</v>
      </c>
      <c r="C143" s="89" t="s">
        <v>638</v>
      </c>
      <c r="D143" s="89" t="s">
        <v>674</v>
      </c>
      <c r="E143" s="89">
        <v>4</v>
      </c>
      <c r="F143" s="89">
        <f t="shared" si="8"/>
        <v>40</v>
      </c>
      <c r="G143" s="89" t="s">
        <v>675</v>
      </c>
      <c r="H143" s="89" t="s">
        <v>676</v>
      </c>
      <c r="I143" s="89" t="s">
        <v>641</v>
      </c>
      <c r="J143" s="89"/>
      <c r="K143" s="252" t="str">
        <f t="shared" si="9"/>
        <v>Business Process Re-engineering</v>
      </c>
      <c r="L143" s="252">
        <f t="shared" si="10"/>
        <v>4</v>
      </c>
      <c r="M143" s="89" t="s">
        <v>2330</v>
      </c>
      <c r="N143" s="89" t="s">
        <v>2327</v>
      </c>
      <c r="O143" s="252" t="s">
        <v>2336</v>
      </c>
      <c r="R143" s="89" t="s">
        <v>2338</v>
      </c>
    </row>
    <row r="144" spans="1:18" ht="50.1" customHeight="1" x14ac:dyDescent="0.25">
      <c r="A144" s="251" t="s">
        <v>677</v>
      </c>
      <c r="B144" s="89" t="s">
        <v>606</v>
      </c>
      <c r="C144" s="89" t="s">
        <v>638</v>
      </c>
      <c r="D144" s="89" t="s">
        <v>678</v>
      </c>
      <c r="E144" s="89">
        <v>4</v>
      </c>
      <c r="F144" s="89">
        <f t="shared" si="8"/>
        <v>40</v>
      </c>
      <c r="G144" s="89" t="s">
        <v>679</v>
      </c>
      <c r="H144" s="89" t="s">
        <v>680</v>
      </c>
      <c r="I144" s="89" t="s">
        <v>641</v>
      </c>
      <c r="J144" s="89"/>
      <c r="K144" s="252" t="str">
        <f t="shared" si="9"/>
        <v>Business Process Re-engineering</v>
      </c>
      <c r="L144" s="252">
        <f t="shared" si="10"/>
        <v>4</v>
      </c>
      <c r="M144" s="89" t="s">
        <v>2330</v>
      </c>
      <c r="N144" s="89" t="s">
        <v>2327</v>
      </c>
      <c r="O144" s="252" t="s">
        <v>2336</v>
      </c>
      <c r="R144" s="89" t="s">
        <v>2338</v>
      </c>
    </row>
    <row r="145" spans="1:18" ht="50.1" customHeight="1" x14ac:dyDescent="0.25">
      <c r="A145" s="251" t="s">
        <v>681</v>
      </c>
      <c r="B145" s="89" t="s">
        <v>606</v>
      </c>
      <c r="C145" s="89" t="s">
        <v>638</v>
      </c>
      <c r="D145" s="89" t="s">
        <v>682</v>
      </c>
      <c r="E145" s="89">
        <v>4</v>
      </c>
      <c r="F145" s="89">
        <f t="shared" si="8"/>
        <v>40</v>
      </c>
      <c r="G145" s="89" t="s">
        <v>683</v>
      </c>
      <c r="H145" s="89" t="s">
        <v>672</v>
      </c>
      <c r="I145" s="89" t="s">
        <v>641</v>
      </c>
      <c r="J145" s="89"/>
      <c r="K145" s="252" t="e">
        <f t="shared" si="9"/>
        <v>#N/A</v>
      </c>
      <c r="L145" s="252" t="e">
        <f t="shared" si="10"/>
        <v>#N/A</v>
      </c>
    </row>
    <row r="146" spans="1:18" ht="50.1" customHeight="1" x14ac:dyDescent="0.25">
      <c r="A146" s="251" t="s">
        <v>684</v>
      </c>
      <c r="B146" s="89" t="s">
        <v>606</v>
      </c>
      <c r="C146" s="89" t="s">
        <v>638</v>
      </c>
      <c r="D146" s="89" t="s">
        <v>685</v>
      </c>
      <c r="E146" s="89">
        <v>4</v>
      </c>
      <c r="F146" s="89">
        <f t="shared" si="8"/>
        <v>40</v>
      </c>
      <c r="G146" s="89" t="s">
        <v>686</v>
      </c>
      <c r="H146" s="89" t="s">
        <v>687</v>
      </c>
      <c r="I146" s="89" t="s">
        <v>641</v>
      </c>
      <c r="J146" s="89"/>
      <c r="K146" s="252" t="str">
        <f t="shared" si="9"/>
        <v>Business Process Re-engineering</v>
      </c>
      <c r="L146" s="252">
        <f t="shared" si="10"/>
        <v>4</v>
      </c>
      <c r="M146" s="89" t="s">
        <v>2330</v>
      </c>
      <c r="N146" s="89" t="s">
        <v>2327</v>
      </c>
      <c r="O146" s="252" t="s">
        <v>2336</v>
      </c>
      <c r="R146" s="89" t="s">
        <v>2338</v>
      </c>
    </row>
    <row r="147" spans="1:18" ht="50.1" customHeight="1" x14ac:dyDescent="0.25">
      <c r="A147" s="251" t="s">
        <v>688</v>
      </c>
      <c r="B147" s="89" t="s">
        <v>606</v>
      </c>
      <c r="C147" s="89" t="s">
        <v>638</v>
      </c>
      <c r="D147" s="89" t="s">
        <v>689</v>
      </c>
      <c r="E147" s="89">
        <v>4</v>
      </c>
      <c r="F147" s="89">
        <f t="shared" si="8"/>
        <v>40</v>
      </c>
      <c r="G147" s="89" t="s">
        <v>690</v>
      </c>
      <c r="H147" s="89" t="s">
        <v>691</v>
      </c>
      <c r="I147" s="89" t="s">
        <v>641</v>
      </c>
      <c r="J147" s="89"/>
      <c r="K147" s="252" t="str">
        <f t="shared" si="9"/>
        <v>Business Process Re-engineering</v>
      </c>
      <c r="L147" s="252">
        <f t="shared" si="10"/>
        <v>4</v>
      </c>
      <c r="M147" s="89" t="s">
        <v>2330</v>
      </c>
      <c r="N147" s="89" t="s">
        <v>2327</v>
      </c>
      <c r="O147" s="252" t="s">
        <v>2336</v>
      </c>
      <c r="R147" s="89" t="s">
        <v>2338</v>
      </c>
    </row>
    <row r="148" spans="1:18" ht="50.1" customHeight="1" x14ac:dyDescent="0.25">
      <c r="A148" s="251" t="s">
        <v>692</v>
      </c>
      <c r="B148" s="89" t="s">
        <v>606</v>
      </c>
      <c r="C148" s="89" t="s">
        <v>638</v>
      </c>
      <c r="D148" s="89" t="s">
        <v>693</v>
      </c>
      <c r="E148" s="89">
        <v>4</v>
      </c>
      <c r="F148" s="89">
        <f t="shared" si="8"/>
        <v>40</v>
      </c>
      <c r="G148" s="89" t="s">
        <v>694</v>
      </c>
      <c r="H148" s="89" t="s">
        <v>672</v>
      </c>
      <c r="I148" s="89" t="s">
        <v>641</v>
      </c>
      <c r="J148" s="89"/>
      <c r="K148" s="252" t="e">
        <f t="shared" si="9"/>
        <v>#N/A</v>
      </c>
      <c r="L148" s="252" t="e">
        <f t="shared" si="10"/>
        <v>#N/A</v>
      </c>
    </row>
    <row r="149" spans="1:18" ht="50.1" customHeight="1" x14ac:dyDescent="0.25">
      <c r="A149" s="251" t="s">
        <v>695</v>
      </c>
      <c r="B149" s="89" t="s">
        <v>606</v>
      </c>
      <c r="C149" s="89" t="s">
        <v>638</v>
      </c>
      <c r="D149" s="89" t="s">
        <v>696</v>
      </c>
      <c r="E149" s="89">
        <v>4</v>
      </c>
      <c r="F149" s="89">
        <f t="shared" si="8"/>
        <v>40</v>
      </c>
      <c r="G149" s="89" t="s">
        <v>697</v>
      </c>
      <c r="H149" s="89" t="s">
        <v>698</v>
      </c>
      <c r="I149" s="89" t="s">
        <v>641</v>
      </c>
      <c r="J149" s="89"/>
      <c r="K149" s="252" t="str">
        <f t="shared" si="9"/>
        <v>Business Process Re-engineering</v>
      </c>
      <c r="L149" s="252">
        <f t="shared" si="10"/>
        <v>4</v>
      </c>
      <c r="M149" s="89" t="s">
        <v>2330</v>
      </c>
      <c r="N149" s="89" t="s">
        <v>2327</v>
      </c>
      <c r="O149" s="252" t="s">
        <v>2336</v>
      </c>
      <c r="R149" s="89" t="s">
        <v>2338</v>
      </c>
    </row>
    <row r="150" spans="1:18" ht="50.1" customHeight="1" x14ac:dyDescent="0.25">
      <c r="A150" s="251" t="s">
        <v>699</v>
      </c>
      <c r="B150" s="89" t="s">
        <v>606</v>
      </c>
      <c r="C150" s="89" t="s">
        <v>638</v>
      </c>
      <c r="D150" s="89" t="s">
        <v>700</v>
      </c>
      <c r="E150" s="89">
        <v>4</v>
      </c>
      <c r="F150" s="89">
        <f t="shared" si="8"/>
        <v>40</v>
      </c>
      <c r="G150" s="89" t="s">
        <v>701</v>
      </c>
      <c r="H150" s="89" t="s">
        <v>680</v>
      </c>
      <c r="I150" s="89" t="s">
        <v>641</v>
      </c>
      <c r="J150" s="89"/>
      <c r="K150" s="252" t="str">
        <f t="shared" si="9"/>
        <v>Business Process Re-engineering</v>
      </c>
      <c r="L150" s="252">
        <f t="shared" si="10"/>
        <v>4</v>
      </c>
      <c r="M150" s="89" t="s">
        <v>2330</v>
      </c>
      <c r="N150" s="89" t="s">
        <v>2327</v>
      </c>
      <c r="O150" s="252" t="s">
        <v>2336</v>
      </c>
      <c r="R150" s="89" t="s">
        <v>2338</v>
      </c>
    </row>
    <row r="151" spans="1:18" ht="50.1" customHeight="1" x14ac:dyDescent="0.25">
      <c r="A151" s="89" t="s">
        <v>2149</v>
      </c>
      <c r="B151" s="89" t="s">
        <v>1256</v>
      </c>
      <c r="C151" s="89" t="s">
        <v>2150</v>
      </c>
      <c r="D151" s="89" t="s">
        <v>2151</v>
      </c>
      <c r="E151" s="91">
        <v>4</v>
      </c>
      <c r="F151" s="91">
        <v>40</v>
      </c>
      <c r="G151" s="89" t="s">
        <v>2152</v>
      </c>
      <c r="H151" s="89" t="s">
        <v>2153</v>
      </c>
      <c r="I151" s="89"/>
      <c r="J151" s="89"/>
      <c r="K151" s="252" t="e">
        <f t="shared" si="9"/>
        <v>#N/A</v>
      </c>
      <c r="L151" s="252" t="e">
        <f t="shared" si="10"/>
        <v>#N/A</v>
      </c>
    </row>
    <row r="152" spans="1:18" ht="50.1" customHeight="1" x14ac:dyDescent="0.25">
      <c r="A152" s="251" t="s">
        <v>217</v>
      </c>
      <c r="B152" s="89" t="s">
        <v>519</v>
      </c>
      <c r="C152" s="89" t="s">
        <v>1433</v>
      </c>
      <c r="D152" s="89" t="s">
        <v>1434</v>
      </c>
      <c r="E152" s="89">
        <v>3</v>
      </c>
      <c r="F152" s="89">
        <f t="shared" ref="F152:F183" si="11">E152*10</f>
        <v>30</v>
      </c>
      <c r="G152" s="89" t="s">
        <v>1435</v>
      </c>
      <c r="H152" s="89" t="s">
        <v>2930</v>
      </c>
      <c r="I152" s="89" t="s">
        <v>1436</v>
      </c>
      <c r="J152" s="89"/>
      <c r="K152" s="252" t="str">
        <f t="shared" si="9"/>
        <v>Sustainability Management</v>
      </c>
      <c r="L152" s="252">
        <f t="shared" si="10"/>
        <v>5</v>
      </c>
      <c r="M152" s="89" t="s">
        <v>2635</v>
      </c>
      <c r="N152" s="89" t="s">
        <v>2632</v>
      </c>
      <c r="O152" s="252" t="s">
        <v>2241</v>
      </c>
      <c r="P152" s="89" t="s">
        <v>2933</v>
      </c>
    </row>
    <row r="153" spans="1:18" ht="50.1" customHeight="1" x14ac:dyDescent="0.25">
      <c r="A153" s="251" t="s">
        <v>223</v>
      </c>
      <c r="B153" s="89" t="s">
        <v>519</v>
      </c>
      <c r="C153" s="89" t="s">
        <v>1433</v>
      </c>
      <c r="D153" s="89" t="s">
        <v>224</v>
      </c>
      <c r="E153" s="89">
        <v>2</v>
      </c>
      <c r="F153" s="89">
        <f t="shared" si="11"/>
        <v>20</v>
      </c>
      <c r="G153" s="89" t="s">
        <v>1437</v>
      </c>
      <c r="H153" s="89" t="s">
        <v>2931</v>
      </c>
      <c r="I153" s="89" t="s">
        <v>1436</v>
      </c>
      <c r="J153" s="89"/>
      <c r="K153" s="252" t="str">
        <f t="shared" si="9"/>
        <v>Sustainability Management</v>
      </c>
      <c r="L153" s="252">
        <f t="shared" si="10"/>
        <v>5</v>
      </c>
      <c r="M153" s="89" t="s">
        <v>2635</v>
      </c>
      <c r="N153" s="89" t="s">
        <v>2632</v>
      </c>
      <c r="O153" s="252" t="s">
        <v>2291</v>
      </c>
      <c r="Q153" s="89" t="s">
        <v>2934</v>
      </c>
    </row>
    <row r="154" spans="1:18" ht="50.1" customHeight="1" x14ac:dyDescent="0.25">
      <c r="A154" s="251" t="s">
        <v>215</v>
      </c>
      <c r="B154" s="89" t="s">
        <v>519</v>
      </c>
      <c r="C154" s="89" t="s">
        <v>1433</v>
      </c>
      <c r="D154" s="89" t="s">
        <v>216</v>
      </c>
      <c r="E154" s="89">
        <v>3</v>
      </c>
      <c r="F154" s="89">
        <f t="shared" si="11"/>
        <v>30</v>
      </c>
      <c r="G154" s="89" t="s">
        <v>1438</v>
      </c>
      <c r="H154" s="89" t="s">
        <v>2932</v>
      </c>
      <c r="I154" s="89" t="s">
        <v>1436</v>
      </c>
      <c r="J154" s="89"/>
      <c r="K154" s="252" t="str">
        <f t="shared" si="9"/>
        <v>Sustainability Management</v>
      </c>
      <c r="L154" s="252">
        <f t="shared" si="10"/>
        <v>4</v>
      </c>
      <c r="M154" s="89" t="s">
        <v>2634</v>
      </c>
      <c r="N154" s="89" t="s">
        <v>2631</v>
      </c>
      <c r="O154" s="252" t="s">
        <v>2291</v>
      </c>
      <c r="Q154" s="89" t="s">
        <v>2935</v>
      </c>
    </row>
    <row r="155" spans="1:18" ht="50.1" customHeight="1" x14ac:dyDescent="0.25">
      <c r="A155" s="251" t="s">
        <v>221</v>
      </c>
      <c r="B155" s="89" t="s">
        <v>519</v>
      </c>
      <c r="C155" s="89" t="s">
        <v>1433</v>
      </c>
      <c r="D155" s="89" t="s">
        <v>222</v>
      </c>
      <c r="E155" s="89">
        <v>3</v>
      </c>
      <c r="F155" s="89">
        <f t="shared" si="11"/>
        <v>30</v>
      </c>
      <c r="G155" s="89" t="s">
        <v>1439</v>
      </c>
      <c r="H155" s="89" t="s">
        <v>2936</v>
      </c>
      <c r="I155" s="89" t="s">
        <v>1436</v>
      </c>
      <c r="J155" s="89"/>
      <c r="K155" s="252" t="str">
        <f t="shared" si="9"/>
        <v>Sustainability Management</v>
      </c>
      <c r="L155" s="252">
        <f t="shared" si="10"/>
        <v>5</v>
      </c>
      <c r="M155" s="89" t="s">
        <v>2635</v>
      </c>
      <c r="N155" s="89" t="s">
        <v>2632</v>
      </c>
      <c r="O155" s="252" t="s">
        <v>2241</v>
      </c>
      <c r="P155" s="89" t="s">
        <v>2937</v>
      </c>
    </row>
    <row r="156" spans="1:18" ht="50.1" customHeight="1" x14ac:dyDescent="0.25">
      <c r="A156" s="251" t="s">
        <v>219</v>
      </c>
      <c r="B156" s="89" t="s">
        <v>519</v>
      </c>
      <c r="C156" s="89" t="s">
        <v>1433</v>
      </c>
      <c r="D156" s="89" t="s">
        <v>220</v>
      </c>
      <c r="E156" s="89">
        <v>3</v>
      </c>
      <c r="F156" s="89">
        <f t="shared" si="11"/>
        <v>30</v>
      </c>
      <c r="G156" s="89" t="s">
        <v>1440</v>
      </c>
      <c r="H156" s="89" t="s">
        <v>2938</v>
      </c>
      <c r="I156" s="89" t="s">
        <v>1436</v>
      </c>
      <c r="J156" s="89"/>
      <c r="K156" s="252" t="str">
        <f t="shared" si="9"/>
        <v>Sustainability Management</v>
      </c>
      <c r="L156" s="252">
        <f t="shared" si="10"/>
        <v>6</v>
      </c>
      <c r="M156" s="89" t="s">
        <v>2636</v>
      </c>
      <c r="N156" s="89" t="s">
        <v>2633</v>
      </c>
      <c r="O156" s="252" t="s">
        <v>2241</v>
      </c>
      <c r="P156" s="89" t="s">
        <v>2939</v>
      </c>
    </row>
    <row r="157" spans="1:18" ht="50.1" customHeight="1" x14ac:dyDescent="0.25">
      <c r="A157" s="251" t="s">
        <v>702</v>
      </c>
      <c r="B157" s="89" t="s">
        <v>519</v>
      </c>
      <c r="C157" s="89" t="s">
        <v>1433</v>
      </c>
      <c r="D157" s="89" t="s">
        <v>952</v>
      </c>
      <c r="E157" s="89">
        <v>2</v>
      </c>
      <c r="F157" s="89">
        <f t="shared" si="11"/>
        <v>20</v>
      </c>
      <c r="G157" s="89" t="s">
        <v>1441</v>
      </c>
      <c r="H157" s="89" t="s">
        <v>1442</v>
      </c>
      <c r="I157" s="89" t="s">
        <v>1436</v>
      </c>
      <c r="J157" s="89"/>
      <c r="K157" s="252" t="str">
        <f t="shared" si="9"/>
        <v>Audit and Compliance</v>
      </c>
      <c r="L157" s="252">
        <f t="shared" si="10"/>
        <v>5</v>
      </c>
      <c r="M157" s="89" t="s">
        <v>2279</v>
      </c>
      <c r="N157" s="89" t="s">
        <v>2276</v>
      </c>
      <c r="O157" s="252" t="s">
        <v>2241</v>
      </c>
    </row>
    <row r="158" spans="1:18" ht="50.1" customHeight="1" x14ac:dyDescent="0.25">
      <c r="A158" s="90" t="s">
        <v>1443</v>
      </c>
      <c r="B158" s="89" t="s">
        <v>1256</v>
      </c>
      <c r="C158" s="89" t="s">
        <v>1260</v>
      </c>
      <c r="D158" s="89" t="s">
        <v>1444</v>
      </c>
      <c r="E158" s="89">
        <v>1</v>
      </c>
      <c r="F158" s="89">
        <f t="shared" si="11"/>
        <v>10</v>
      </c>
      <c r="G158" s="89" t="s">
        <v>1445</v>
      </c>
      <c r="H158" s="89" t="s">
        <v>1446</v>
      </c>
      <c r="I158" s="89" t="s">
        <v>1260</v>
      </c>
      <c r="J158" s="89"/>
      <c r="K158" s="252" t="e">
        <f t="shared" si="9"/>
        <v>#N/A</v>
      </c>
      <c r="L158" s="252" t="e">
        <f t="shared" si="10"/>
        <v>#N/A</v>
      </c>
    </row>
    <row r="159" spans="1:18" ht="50.1" customHeight="1" x14ac:dyDescent="0.25">
      <c r="A159" s="90" t="s">
        <v>448</v>
      </c>
      <c r="B159" s="89" t="s">
        <v>1256</v>
      </c>
      <c r="C159" s="89" t="s">
        <v>1260</v>
      </c>
      <c r="D159" s="89" t="s">
        <v>449</v>
      </c>
      <c r="E159" s="89">
        <v>2</v>
      </c>
      <c r="F159" s="89">
        <f t="shared" si="11"/>
        <v>20</v>
      </c>
      <c r="G159" s="89" t="s">
        <v>1447</v>
      </c>
      <c r="H159" s="89" t="s">
        <v>1448</v>
      </c>
      <c r="I159" s="89" t="s">
        <v>1260</v>
      </c>
      <c r="J159" s="89"/>
      <c r="K159" s="252" t="e">
        <f t="shared" si="9"/>
        <v>#N/A</v>
      </c>
      <c r="L159" s="252" t="e">
        <f t="shared" si="10"/>
        <v>#N/A</v>
      </c>
    </row>
    <row r="160" spans="1:18" ht="50.1" customHeight="1" x14ac:dyDescent="0.25">
      <c r="A160" s="90" t="s">
        <v>1449</v>
      </c>
      <c r="B160" s="89" t="s">
        <v>1256</v>
      </c>
      <c r="C160" s="89" t="s">
        <v>1260</v>
      </c>
      <c r="D160" s="89" t="s">
        <v>1450</v>
      </c>
      <c r="E160" s="89">
        <v>1</v>
      </c>
      <c r="F160" s="89">
        <f t="shared" si="11"/>
        <v>10</v>
      </c>
      <c r="G160" s="89" t="s">
        <v>1451</v>
      </c>
      <c r="H160" s="89" t="s">
        <v>1452</v>
      </c>
      <c r="I160" s="89" t="s">
        <v>1260</v>
      </c>
      <c r="J160" s="89"/>
      <c r="K160" s="252" t="e">
        <f t="shared" si="9"/>
        <v>#N/A</v>
      </c>
      <c r="L160" s="252" t="e">
        <f t="shared" si="10"/>
        <v>#N/A</v>
      </c>
    </row>
    <row r="161" spans="1:18" ht="50.1" customHeight="1" x14ac:dyDescent="0.25">
      <c r="A161" s="90" t="s">
        <v>1453</v>
      </c>
      <c r="B161" s="89" t="s">
        <v>1256</v>
      </c>
      <c r="C161" s="89" t="s">
        <v>1260</v>
      </c>
      <c r="D161" s="89" t="s">
        <v>1454</v>
      </c>
      <c r="E161" s="89">
        <v>2</v>
      </c>
      <c r="F161" s="89">
        <f t="shared" si="11"/>
        <v>20</v>
      </c>
      <c r="G161" s="89" t="s">
        <v>1455</v>
      </c>
      <c r="H161" s="89" t="s">
        <v>1456</v>
      </c>
      <c r="I161" s="89" t="s">
        <v>1260</v>
      </c>
      <c r="J161" s="89"/>
      <c r="K161" s="252" t="e">
        <f t="shared" si="9"/>
        <v>#N/A</v>
      </c>
      <c r="L161" s="252" t="e">
        <f t="shared" si="10"/>
        <v>#N/A</v>
      </c>
    </row>
    <row r="162" spans="1:18" ht="50.1" customHeight="1" x14ac:dyDescent="0.25">
      <c r="A162" s="90" t="s">
        <v>1457</v>
      </c>
      <c r="B162" s="89" t="s">
        <v>1256</v>
      </c>
      <c r="C162" s="89" t="s">
        <v>1260</v>
      </c>
      <c r="D162" s="89" t="s">
        <v>1458</v>
      </c>
      <c r="E162" s="89">
        <v>2</v>
      </c>
      <c r="F162" s="89">
        <f t="shared" si="11"/>
        <v>20</v>
      </c>
      <c r="G162" s="89" t="s">
        <v>1459</v>
      </c>
      <c r="H162" s="89" t="s">
        <v>1460</v>
      </c>
      <c r="I162" s="89" t="s">
        <v>1260</v>
      </c>
      <c r="J162" s="89"/>
      <c r="K162" s="252" t="e">
        <f t="shared" si="9"/>
        <v>#N/A</v>
      </c>
      <c r="L162" s="252" t="e">
        <f t="shared" si="10"/>
        <v>#N/A</v>
      </c>
    </row>
    <row r="163" spans="1:18" ht="50.1" customHeight="1" x14ac:dyDescent="0.25">
      <c r="A163" s="90" t="s">
        <v>1461</v>
      </c>
      <c r="B163" s="89" t="s">
        <v>1256</v>
      </c>
      <c r="C163" s="89" t="s">
        <v>1260</v>
      </c>
      <c r="D163" s="89" t="s">
        <v>1462</v>
      </c>
      <c r="E163" s="89">
        <v>1</v>
      </c>
      <c r="F163" s="89">
        <f t="shared" si="11"/>
        <v>10</v>
      </c>
      <c r="G163" s="89" t="s">
        <v>1463</v>
      </c>
      <c r="H163" s="89" t="s">
        <v>1464</v>
      </c>
      <c r="I163" s="89" t="s">
        <v>1260</v>
      </c>
      <c r="J163" s="89"/>
      <c r="K163" s="252" t="e">
        <f t="shared" si="9"/>
        <v>#N/A</v>
      </c>
      <c r="L163" s="252" t="e">
        <f t="shared" si="10"/>
        <v>#N/A</v>
      </c>
    </row>
    <row r="164" spans="1:18" ht="50.1" customHeight="1" x14ac:dyDescent="0.25">
      <c r="A164" s="90" t="s">
        <v>1465</v>
      </c>
      <c r="B164" s="89" t="s">
        <v>1256</v>
      </c>
      <c r="C164" s="89" t="s">
        <v>1260</v>
      </c>
      <c r="D164" s="89" t="s">
        <v>1466</v>
      </c>
      <c r="E164" s="89">
        <v>2</v>
      </c>
      <c r="F164" s="89">
        <f t="shared" si="11"/>
        <v>20</v>
      </c>
      <c r="G164" s="89" t="s">
        <v>1467</v>
      </c>
      <c r="H164" s="89" t="s">
        <v>1468</v>
      </c>
      <c r="I164" s="89" t="s">
        <v>1260</v>
      </c>
      <c r="J164" s="89"/>
      <c r="K164" s="252" t="e">
        <f t="shared" si="9"/>
        <v>#N/A</v>
      </c>
      <c r="L164" s="252" t="e">
        <f t="shared" si="10"/>
        <v>#N/A</v>
      </c>
    </row>
    <row r="165" spans="1:18" ht="50.1" customHeight="1" x14ac:dyDescent="0.25">
      <c r="A165" s="251" t="s">
        <v>416</v>
      </c>
      <c r="B165" s="89" t="s">
        <v>606</v>
      </c>
      <c r="C165" s="89" t="s">
        <v>1469</v>
      </c>
      <c r="D165" s="89" t="s">
        <v>417</v>
      </c>
      <c r="E165" s="89">
        <v>2</v>
      </c>
      <c r="F165" s="89">
        <f t="shared" si="11"/>
        <v>20</v>
      </c>
      <c r="G165" s="89" t="s">
        <v>1470</v>
      </c>
      <c r="H165" s="89" t="s">
        <v>1471</v>
      </c>
      <c r="I165" s="89" t="s">
        <v>1237</v>
      </c>
      <c r="J165" s="89"/>
      <c r="K165" s="252" t="str">
        <f t="shared" si="9"/>
        <v>Sales Strategy</v>
      </c>
      <c r="L165" s="252">
        <f t="shared" si="10"/>
        <v>4</v>
      </c>
      <c r="M165" s="89" t="s">
        <v>2571</v>
      </c>
      <c r="N165" s="89" t="s">
        <v>2569</v>
      </c>
      <c r="O165" s="252" t="s">
        <v>2291</v>
      </c>
      <c r="Q165" s="89" t="s">
        <v>2865</v>
      </c>
    </row>
    <row r="166" spans="1:18" ht="50.1" customHeight="1" x14ac:dyDescent="0.25">
      <c r="A166" s="251" t="s">
        <v>422</v>
      </c>
      <c r="B166" s="89" t="s">
        <v>606</v>
      </c>
      <c r="C166" s="89" t="s">
        <v>1469</v>
      </c>
      <c r="D166" s="89" t="s">
        <v>423</v>
      </c>
      <c r="E166" s="89">
        <v>1</v>
      </c>
      <c r="F166" s="89">
        <f t="shared" si="11"/>
        <v>10</v>
      </c>
      <c r="G166" s="89" t="s">
        <v>1472</v>
      </c>
      <c r="H166" s="89" t="s">
        <v>1473</v>
      </c>
      <c r="I166" s="89" t="s">
        <v>1237</v>
      </c>
      <c r="J166" s="89"/>
      <c r="K166" s="252" t="str">
        <f t="shared" si="9"/>
        <v>Market Research</v>
      </c>
      <c r="L166" s="252">
        <f t="shared" si="10"/>
        <v>3</v>
      </c>
      <c r="M166" s="89" t="s">
        <v>2495</v>
      </c>
      <c r="N166" s="89" t="s">
        <v>2492</v>
      </c>
      <c r="O166" s="252" t="s">
        <v>2291</v>
      </c>
      <c r="Q166" s="89" t="s">
        <v>2744</v>
      </c>
    </row>
    <row r="167" spans="1:18" ht="50.1" customHeight="1" x14ac:dyDescent="0.25">
      <c r="A167" s="251" t="s">
        <v>703</v>
      </c>
      <c r="B167" s="89" t="s">
        <v>606</v>
      </c>
      <c r="C167" s="89" t="s">
        <v>1469</v>
      </c>
      <c r="D167" s="89" t="s">
        <v>953</v>
      </c>
      <c r="E167" s="89">
        <v>2</v>
      </c>
      <c r="F167" s="89">
        <f t="shared" si="11"/>
        <v>20</v>
      </c>
      <c r="G167" s="89" t="s">
        <v>1474</v>
      </c>
      <c r="H167" s="89" t="s">
        <v>1475</v>
      </c>
      <c r="I167" s="89" t="s">
        <v>1237</v>
      </c>
      <c r="J167" s="89"/>
      <c r="K167" s="252" t="str">
        <f t="shared" si="9"/>
        <v>Content Strategy</v>
      </c>
      <c r="L167" s="252">
        <f t="shared" si="10"/>
        <v>4</v>
      </c>
      <c r="M167" s="89" t="s">
        <v>2365</v>
      </c>
      <c r="N167" s="89" t="s">
        <v>2364</v>
      </c>
      <c r="O167" s="252" t="s">
        <v>2241</v>
      </c>
      <c r="P167" s="89" t="s">
        <v>2366</v>
      </c>
    </row>
    <row r="168" spans="1:18" ht="50.1" customHeight="1" x14ac:dyDescent="0.25">
      <c r="A168" s="251" t="s">
        <v>418</v>
      </c>
      <c r="B168" s="89" t="s">
        <v>606</v>
      </c>
      <c r="C168" s="89" t="s">
        <v>1469</v>
      </c>
      <c r="D168" s="89" t="s">
        <v>419</v>
      </c>
      <c r="E168" s="89">
        <v>2</v>
      </c>
      <c r="F168" s="89">
        <f t="shared" si="11"/>
        <v>20</v>
      </c>
      <c r="G168" s="89" t="s">
        <v>1476</v>
      </c>
      <c r="H168" s="89" t="s">
        <v>1477</v>
      </c>
      <c r="I168" s="89" t="s">
        <v>1237</v>
      </c>
      <c r="J168" s="89"/>
      <c r="K168" s="252" t="str">
        <f t="shared" si="9"/>
        <v>Sales Strategy</v>
      </c>
      <c r="L168" s="252">
        <f t="shared" si="10"/>
        <v>5</v>
      </c>
      <c r="M168" s="89" t="s">
        <v>2572</v>
      </c>
      <c r="N168" s="89" t="s">
        <v>2570</v>
      </c>
      <c r="O168" s="252" t="s">
        <v>2291</v>
      </c>
      <c r="Q168" s="89" t="s">
        <v>2866</v>
      </c>
    </row>
    <row r="169" spans="1:18" ht="50.1" customHeight="1" x14ac:dyDescent="0.25">
      <c r="A169" s="251" t="s">
        <v>420</v>
      </c>
      <c r="B169" s="89" t="s">
        <v>606</v>
      </c>
      <c r="C169" s="89" t="s">
        <v>1469</v>
      </c>
      <c r="D169" s="89" t="s">
        <v>421</v>
      </c>
      <c r="E169" s="89">
        <v>1</v>
      </c>
      <c r="F169" s="89">
        <f t="shared" si="11"/>
        <v>10</v>
      </c>
      <c r="G169" s="89" t="s">
        <v>1478</v>
      </c>
      <c r="H169" s="89" t="s">
        <v>1479</v>
      </c>
      <c r="I169" s="89" t="s">
        <v>1237</v>
      </c>
      <c r="J169" s="89"/>
      <c r="K169" s="252" t="str">
        <f t="shared" si="9"/>
        <v>Marketing Strategy</v>
      </c>
      <c r="L169" s="252">
        <f t="shared" si="10"/>
        <v>5</v>
      </c>
      <c r="M169" s="89" t="s">
        <v>2501</v>
      </c>
      <c r="N169" s="89" t="s">
        <v>2498</v>
      </c>
      <c r="O169" s="252" t="s">
        <v>2291</v>
      </c>
      <c r="Q169" s="89" t="s">
        <v>2750</v>
      </c>
    </row>
    <row r="170" spans="1:18" ht="50.1" customHeight="1" x14ac:dyDescent="0.25">
      <c r="A170" s="251" t="s">
        <v>704</v>
      </c>
      <c r="B170" s="89" t="s">
        <v>606</v>
      </c>
      <c r="C170" s="89" t="s">
        <v>954</v>
      </c>
      <c r="D170" s="89" t="s">
        <v>955</v>
      </c>
      <c r="E170" s="89">
        <v>2</v>
      </c>
      <c r="F170" s="89">
        <f t="shared" si="11"/>
        <v>20</v>
      </c>
      <c r="G170" s="89" t="s">
        <v>956</v>
      </c>
      <c r="H170" s="89" t="s">
        <v>957</v>
      </c>
      <c r="I170" s="89" t="s">
        <v>958</v>
      </c>
      <c r="J170" s="89"/>
      <c r="K170" s="252" t="e">
        <f t="shared" si="9"/>
        <v>#N/A</v>
      </c>
      <c r="L170" s="252" t="e">
        <f t="shared" si="10"/>
        <v>#N/A</v>
      </c>
    </row>
    <row r="171" spans="1:18" ht="50.1" customHeight="1" x14ac:dyDescent="0.25">
      <c r="A171" s="251" t="s">
        <v>705</v>
      </c>
      <c r="B171" s="89" t="s">
        <v>606</v>
      </c>
      <c r="C171" s="89" t="s">
        <v>954</v>
      </c>
      <c r="D171" s="89" t="s">
        <v>959</v>
      </c>
      <c r="E171" s="89">
        <v>4</v>
      </c>
      <c r="F171" s="89">
        <f t="shared" si="11"/>
        <v>40</v>
      </c>
      <c r="G171" s="89" t="s">
        <v>960</v>
      </c>
      <c r="H171" s="89" t="s">
        <v>961</v>
      </c>
      <c r="I171" s="89" t="s">
        <v>958</v>
      </c>
      <c r="J171" s="89"/>
      <c r="K171" s="252" t="e">
        <f t="shared" si="9"/>
        <v>#N/A</v>
      </c>
      <c r="L171" s="252" t="e">
        <f t="shared" si="10"/>
        <v>#N/A</v>
      </c>
    </row>
    <row r="172" spans="1:18" ht="50.1" customHeight="1" x14ac:dyDescent="0.25">
      <c r="A172" s="251" t="s">
        <v>706</v>
      </c>
      <c r="B172" s="89" t="s">
        <v>606</v>
      </c>
      <c r="C172" s="89" t="s">
        <v>954</v>
      </c>
      <c r="D172" s="89" t="s">
        <v>962</v>
      </c>
      <c r="E172" s="89">
        <v>4</v>
      </c>
      <c r="F172" s="89">
        <f t="shared" si="11"/>
        <v>40</v>
      </c>
      <c r="G172" s="89" t="s">
        <v>963</v>
      </c>
      <c r="H172" s="89" t="s">
        <v>964</v>
      </c>
      <c r="I172" s="89" t="s">
        <v>958</v>
      </c>
      <c r="J172" s="89"/>
      <c r="K172" s="252" t="str">
        <f t="shared" si="9"/>
        <v>System Integration</v>
      </c>
      <c r="L172" s="252">
        <f t="shared" si="10"/>
        <v>3</v>
      </c>
      <c r="M172" s="89" t="s">
        <v>2641</v>
      </c>
      <c r="N172" s="89" t="s">
        <v>2637</v>
      </c>
      <c r="O172" s="252" t="s">
        <v>2241</v>
      </c>
    </row>
    <row r="173" spans="1:18" ht="50.1" customHeight="1" x14ac:dyDescent="0.25">
      <c r="A173" s="251" t="s">
        <v>707</v>
      </c>
      <c r="B173" s="89" t="s">
        <v>606</v>
      </c>
      <c r="C173" s="89" t="s">
        <v>954</v>
      </c>
      <c r="D173" s="89" t="s">
        <v>965</v>
      </c>
      <c r="E173" s="89">
        <v>2</v>
      </c>
      <c r="F173" s="89">
        <f t="shared" si="11"/>
        <v>20</v>
      </c>
      <c r="G173" s="89" t="s">
        <v>966</v>
      </c>
      <c r="H173" s="89" t="s">
        <v>967</v>
      </c>
      <c r="I173" s="89" t="s">
        <v>958</v>
      </c>
      <c r="J173" s="89"/>
      <c r="K173" s="252" t="e">
        <f t="shared" si="9"/>
        <v>#N/A</v>
      </c>
      <c r="L173" s="252" t="e">
        <f t="shared" si="10"/>
        <v>#N/A</v>
      </c>
    </row>
    <row r="174" spans="1:18" ht="50.1" customHeight="1" x14ac:dyDescent="0.25">
      <c r="A174" s="251" t="s">
        <v>708</v>
      </c>
      <c r="B174" s="89" t="s">
        <v>606</v>
      </c>
      <c r="C174" s="89" t="s">
        <v>954</v>
      </c>
      <c r="D174" s="89" t="s">
        <v>968</v>
      </c>
      <c r="E174" s="89">
        <v>2</v>
      </c>
      <c r="F174" s="89">
        <f t="shared" si="11"/>
        <v>20</v>
      </c>
      <c r="G174" s="89" t="s">
        <v>969</v>
      </c>
      <c r="H174" s="89" t="s">
        <v>970</v>
      </c>
      <c r="I174" s="89" t="s">
        <v>958</v>
      </c>
      <c r="J174" s="89"/>
      <c r="K174" s="252" t="str">
        <f t="shared" si="9"/>
        <v>Data Engineering</v>
      </c>
      <c r="L174" s="252">
        <f t="shared" si="10"/>
        <v>2</v>
      </c>
      <c r="M174" s="89" t="s">
        <v>2414</v>
      </c>
      <c r="N174" s="89" t="s">
        <v>2410</v>
      </c>
      <c r="O174" s="252" t="s">
        <v>2241</v>
      </c>
    </row>
    <row r="175" spans="1:18" ht="50.1" customHeight="1" x14ac:dyDescent="0.25">
      <c r="A175" s="251" t="s">
        <v>709</v>
      </c>
      <c r="B175" s="89" t="s">
        <v>606</v>
      </c>
      <c r="C175" s="89" t="s">
        <v>954</v>
      </c>
      <c r="D175" s="89" t="s">
        <v>971</v>
      </c>
      <c r="E175" s="89">
        <v>1</v>
      </c>
      <c r="F175" s="89">
        <f t="shared" si="11"/>
        <v>10</v>
      </c>
      <c r="G175" s="89" t="s">
        <v>972</v>
      </c>
      <c r="H175" s="89" t="s">
        <v>973</v>
      </c>
      <c r="I175" s="89" t="s">
        <v>958</v>
      </c>
      <c r="J175" s="89"/>
      <c r="K175" s="252" t="e">
        <f t="shared" si="9"/>
        <v>#N/A</v>
      </c>
      <c r="L175" s="252" t="e">
        <f t="shared" si="10"/>
        <v>#N/A</v>
      </c>
    </row>
    <row r="176" spans="1:18" ht="50.1" customHeight="1" x14ac:dyDescent="0.25">
      <c r="A176" s="251" t="s">
        <v>710</v>
      </c>
      <c r="B176" s="89" t="s">
        <v>606</v>
      </c>
      <c r="C176" s="89" t="s">
        <v>954</v>
      </c>
      <c r="D176" s="89" t="s">
        <v>974</v>
      </c>
      <c r="E176" s="89">
        <v>3</v>
      </c>
      <c r="F176" s="89">
        <f t="shared" si="11"/>
        <v>30</v>
      </c>
      <c r="G176" s="89" t="s">
        <v>975</v>
      </c>
      <c r="H176" s="89" t="s">
        <v>976</v>
      </c>
      <c r="I176" s="89" t="s">
        <v>958</v>
      </c>
      <c r="J176" s="89"/>
      <c r="K176" s="252" t="str">
        <f t="shared" si="9"/>
        <v>Business Process Re-engineering</v>
      </c>
      <c r="L176" s="252">
        <f t="shared" si="10"/>
        <v>4</v>
      </c>
      <c r="M176" s="89" t="s">
        <v>2330</v>
      </c>
      <c r="N176" s="89" t="s">
        <v>2327</v>
      </c>
      <c r="O176" s="252" t="s">
        <v>2241</v>
      </c>
      <c r="P176" s="89" t="s">
        <v>2334</v>
      </c>
      <c r="R176" s="89"/>
    </row>
    <row r="177" spans="1:18" ht="50.1" customHeight="1" x14ac:dyDescent="0.25">
      <c r="A177" s="251" t="s">
        <v>711</v>
      </c>
      <c r="B177" s="89" t="s">
        <v>606</v>
      </c>
      <c r="C177" s="89" t="s">
        <v>954</v>
      </c>
      <c r="D177" s="89" t="s">
        <v>977</v>
      </c>
      <c r="E177" s="89">
        <v>3</v>
      </c>
      <c r="F177" s="89">
        <f t="shared" si="11"/>
        <v>30</v>
      </c>
      <c r="G177" s="89" t="s">
        <v>978</v>
      </c>
      <c r="H177" s="89" t="s">
        <v>979</v>
      </c>
      <c r="I177" s="89" t="s">
        <v>958</v>
      </c>
      <c r="J177" s="89"/>
      <c r="K177" s="252" t="str">
        <f t="shared" si="9"/>
        <v>Business Process Re-engineering</v>
      </c>
      <c r="L177" s="252">
        <f t="shared" si="10"/>
        <v>4</v>
      </c>
      <c r="M177" s="89" t="s">
        <v>2330</v>
      </c>
      <c r="N177" s="89" t="s">
        <v>2327</v>
      </c>
      <c r="O177" s="252" t="s">
        <v>2241</v>
      </c>
      <c r="P177" s="89" t="s">
        <v>2332</v>
      </c>
      <c r="R177" s="89"/>
    </row>
    <row r="178" spans="1:18" ht="50.1" customHeight="1" x14ac:dyDescent="0.25">
      <c r="A178" s="251" t="s">
        <v>712</v>
      </c>
      <c r="B178" s="89" t="s">
        <v>606</v>
      </c>
      <c r="C178" s="89" t="s">
        <v>954</v>
      </c>
      <c r="D178" s="89" t="s">
        <v>980</v>
      </c>
      <c r="E178" s="89">
        <v>4</v>
      </c>
      <c r="F178" s="89">
        <f t="shared" si="11"/>
        <v>40</v>
      </c>
      <c r="G178" s="89" t="s">
        <v>981</v>
      </c>
      <c r="H178" s="89" t="s">
        <v>982</v>
      </c>
      <c r="I178" s="89" t="s">
        <v>958</v>
      </c>
      <c r="J178" s="89"/>
      <c r="K178" s="252" t="str">
        <f t="shared" si="9"/>
        <v>Change Management</v>
      </c>
      <c r="L178" s="252">
        <f t="shared" si="10"/>
        <v>6</v>
      </c>
      <c r="M178" s="89" t="s">
        <v>2350</v>
      </c>
      <c r="N178" s="89" t="s">
        <v>2347</v>
      </c>
      <c r="O178" s="252" t="s">
        <v>2241</v>
      </c>
      <c r="P178" s="89" t="s">
        <v>2356</v>
      </c>
    </row>
    <row r="179" spans="1:18" ht="50.1" customHeight="1" x14ac:dyDescent="0.25">
      <c r="A179" s="251" t="s">
        <v>713</v>
      </c>
      <c r="B179" s="89" t="s">
        <v>606</v>
      </c>
      <c r="C179" s="89" t="s">
        <v>954</v>
      </c>
      <c r="D179" s="89" t="s">
        <v>983</v>
      </c>
      <c r="E179" s="89">
        <v>2</v>
      </c>
      <c r="F179" s="89">
        <f t="shared" si="11"/>
        <v>20</v>
      </c>
      <c r="G179" s="89" t="s">
        <v>984</v>
      </c>
      <c r="H179" s="89" t="s">
        <v>985</v>
      </c>
      <c r="I179" s="89" t="s">
        <v>958</v>
      </c>
      <c r="J179" s="89"/>
      <c r="K179" s="252" t="e">
        <f t="shared" si="9"/>
        <v>#N/A</v>
      </c>
      <c r="L179" s="252" t="e">
        <f t="shared" si="10"/>
        <v>#N/A</v>
      </c>
    </row>
    <row r="180" spans="1:18" ht="50.1" customHeight="1" x14ac:dyDescent="0.25">
      <c r="A180" s="251" t="s">
        <v>714</v>
      </c>
      <c r="B180" s="89" t="s">
        <v>606</v>
      </c>
      <c r="C180" s="89" t="s">
        <v>954</v>
      </c>
      <c r="D180" s="89" t="s">
        <v>986</v>
      </c>
      <c r="E180" s="89">
        <v>4</v>
      </c>
      <c r="F180" s="89">
        <f t="shared" si="11"/>
        <v>40</v>
      </c>
      <c r="G180" s="89" t="s">
        <v>987</v>
      </c>
      <c r="H180" s="89" t="s">
        <v>988</v>
      </c>
      <c r="I180" s="89" t="s">
        <v>958</v>
      </c>
      <c r="J180" s="89"/>
      <c r="K180" s="252" t="str">
        <f t="shared" si="9"/>
        <v>Data Strategy</v>
      </c>
      <c r="L180" s="252">
        <f t="shared" si="10"/>
        <v>4</v>
      </c>
      <c r="M180" s="89" t="s">
        <v>2430</v>
      </c>
      <c r="N180" s="89" t="s">
        <v>2428</v>
      </c>
      <c r="O180" s="252" t="s">
        <v>2241</v>
      </c>
    </row>
    <row r="181" spans="1:18" ht="50.1" customHeight="1" x14ac:dyDescent="0.25">
      <c r="A181" s="251" t="s">
        <v>715</v>
      </c>
      <c r="B181" s="89" t="s">
        <v>606</v>
      </c>
      <c r="C181" s="89" t="s">
        <v>954</v>
      </c>
      <c r="D181" s="89" t="s">
        <v>989</v>
      </c>
      <c r="E181" s="89">
        <v>3</v>
      </c>
      <c r="F181" s="89">
        <f t="shared" si="11"/>
        <v>30</v>
      </c>
      <c r="G181" s="89" t="s">
        <v>990</v>
      </c>
      <c r="H181" s="89" t="s">
        <v>991</v>
      </c>
      <c r="I181" s="89" t="s">
        <v>958</v>
      </c>
      <c r="J181" s="89"/>
      <c r="K181" s="252" t="str">
        <f t="shared" si="9"/>
        <v>Change Management</v>
      </c>
      <c r="L181" s="252">
        <f t="shared" si="10"/>
        <v>6</v>
      </c>
      <c r="M181" s="89" t="s">
        <v>2350</v>
      </c>
      <c r="N181" s="89" t="s">
        <v>2347</v>
      </c>
      <c r="O181" s="252" t="s">
        <v>2241</v>
      </c>
      <c r="P181" s="89" t="s">
        <v>2356</v>
      </c>
    </row>
    <row r="182" spans="1:18" ht="50.1" customHeight="1" x14ac:dyDescent="0.25">
      <c r="A182" s="251" t="s">
        <v>716</v>
      </c>
      <c r="B182" s="89" t="s">
        <v>519</v>
      </c>
      <c r="C182" s="89" t="s">
        <v>996</v>
      </c>
      <c r="D182" s="89" t="s">
        <v>992</v>
      </c>
      <c r="E182" s="89">
        <v>2</v>
      </c>
      <c r="F182" s="89">
        <f t="shared" si="11"/>
        <v>20</v>
      </c>
      <c r="G182" s="89" t="s">
        <v>1480</v>
      </c>
      <c r="H182" s="89" t="s">
        <v>1481</v>
      </c>
      <c r="I182" s="89" t="s">
        <v>996</v>
      </c>
      <c r="J182" s="89"/>
      <c r="K182" s="252" t="str">
        <f t="shared" si="9"/>
        <v>Infrastructure Strategy</v>
      </c>
      <c r="L182" s="252">
        <f t="shared" si="10"/>
        <v>4</v>
      </c>
      <c r="M182" s="89" t="s">
        <v>2464</v>
      </c>
      <c r="N182" s="89" t="s">
        <v>2461</v>
      </c>
      <c r="O182" s="252" t="s">
        <v>2291</v>
      </c>
      <c r="Q182" s="89" t="s">
        <v>2727</v>
      </c>
    </row>
    <row r="183" spans="1:18" ht="50.1" customHeight="1" x14ac:dyDescent="0.25">
      <c r="A183" s="251" t="s">
        <v>475</v>
      </c>
      <c r="B183" s="89" t="s">
        <v>519</v>
      </c>
      <c r="C183" s="89" t="s">
        <v>996</v>
      </c>
      <c r="D183" s="89" t="s">
        <v>127</v>
      </c>
      <c r="E183" s="89">
        <v>4</v>
      </c>
      <c r="F183" s="89">
        <f t="shared" si="11"/>
        <v>40</v>
      </c>
      <c r="G183" s="89" t="s">
        <v>1482</v>
      </c>
      <c r="H183" s="89" t="s">
        <v>1483</v>
      </c>
      <c r="I183" s="89" t="s">
        <v>996</v>
      </c>
      <c r="J183" s="89"/>
      <c r="K183" s="252" t="str">
        <f t="shared" si="9"/>
        <v>Infrastructure Strategy</v>
      </c>
      <c r="L183" s="252">
        <f t="shared" si="10"/>
        <v>4</v>
      </c>
      <c r="M183" s="89" t="s">
        <v>2464</v>
      </c>
      <c r="N183" s="89" t="s">
        <v>2461</v>
      </c>
      <c r="O183" s="252" t="s">
        <v>2291</v>
      </c>
      <c r="Q183" s="89" t="s">
        <v>2728</v>
      </c>
    </row>
    <row r="184" spans="1:18" ht="50.1" customHeight="1" x14ac:dyDescent="0.25">
      <c r="A184" s="251" t="s">
        <v>717</v>
      </c>
      <c r="B184" s="89" t="s">
        <v>519</v>
      </c>
      <c r="C184" s="89" t="s">
        <v>996</v>
      </c>
      <c r="D184" s="89" t="s">
        <v>993</v>
      </c>
      <c r="E184" s="89">
        <v>2</v>
      </c>
      <c r="F184" s="89">
        <f t="shared" ref="F184:F215" si="12">E184*10</f>
        <v>20</v>
      </c>
      <c r="G184" s="89" t="s">
        <v>1484</v>
      </c>
      <c r="H184" s="89" t="s">
        <v>1485</v>
      </c>
      <c r="I184" s="89" t="s">
        <v>996</v>
      </c>
      <c r="J184" s="89"/>
      <c r="K184" s="252" t="str">
        <f t="shared" si="9"/>
        <v>Infrastructure Design</v>
      </c>
      <c r="L184" s="252">
        <f t="shared" si="10"/>
        <v>5</v>
      </c>
      <c r="M184" s="89" t="s">
        <v>2460</v>
      </c>
      <c r="N184" s="89" t="s">
        <v>2458</v>
      </c>
      <c r="O184" s="252" t="s">
        <v>2291</v>
      </c>
      <c r="Q184" s="89" t="s">
        <v>2719</v>
      </c>
    </row>
    <row r="185" spans="1:18" ht="50.1" customHeight="1" x14ac:dyDescent="0.25">
      <c r="A185" s="251" t="s">
        <v>247</v>
      </c>
      <c r="B185" s="89" t="s">
        <v>519</v>
      </c>
      <c r="C185" s="89" t="s">
        <v>996</v>
      </c>
      <c r="D185" s="89" t="s">
        <v>1486</v>
      </c>
      <c r="E185" s="89">
        <v>2</v>
      </c>
      <c r="F185" s="89">
        <f t="shared" si="12"/>
        <v>20</v>
      </c>
      <c r="G185" s="89" t="s">
        <v>1487</v>
      </c>
      <c r="H185" s="89" t="s">
        <v>2922</v>
      </c>
      <c r="I185" s="89" t="s">
        <v>996</v>
      </c>
      <c r="J185" s="89"/>
      <c r="K185" s="252" t="str">
        <f t="shared" si="9"/>
        <v>Solution Architecture</v>
      </c>
      <c r="L185" s="252">
        <f t="shared" si="10"/>
        <v>5</v>
      </c>
      <c r="M185" s="89" t="s">
        <v>2626</v>
      </c>
      <c r="N185" s="89" t="s">
        <v>2624</v>
      </c>
      <c r="O185" s="252" t="s">
        <v>2241</v>
      </c>
      <c r="P185" s="89" t="s">
        <v>2921</v>
      </c>
    </row>
    <row r="186" spans="1:18" ht="50.1" customHeight="1" x14ac:dyDescent="0.25">
      <c r="A186" s="251" t="s">
        <v>477</v>
      </c>
      <c r="B186" s="89" t="s">
        <v>519</v>
      </c>
      <c r="C186" s="89" t="s">
        <v>996</v>
      </c>
      <c r="D186" s="89" t="s">
        <v>114</v>
      </c>
      <c r="E186" s="89">
        <v>2</v>
      </c>
      <c r="F186" s="89">
        <f t="shared" si="12"/>
        <v>20</v>
      </c>
      <c r="G186" s="89" t="s">
        <v>1488</v>
      </c>
      <c r="H186" s="89" t="s">
        <v>1489</v>
      </c>
      <c r="I186" s="89" t="s">
        <v>996</v>
      </c>
      <c r="J186" s="89"/>
      <c r="K186" s="252" t="str">
        <f t="shared" si="9"/>
        <v>Enterprise Architecture</v>
      </c>
      <c r="L186" s="252">
        <f t="shared" si="10"/>
        <v>6</v>
      </c>
      <c r="M186" s="89" t="s">
        <v>2702</v>
      </c>
      <c r="N186" s="89" t="s">
        <v>2446</v>
      </c>
      <c r="O186" s="252" t="s">
        <v>2241</v>
      </c>
      <c r="P186" s="89" t="s">
        <v>2703</v>
      </c>
    </row>
    <row r="187" spans="1:18" ht="50.1" customHeight="1" x14ac:dyDescent="0.25">
      <c r="A187" s="251" t="s">
        <v>112</v>
      </c>
      <c r="B187" s="89" t="s">
        <v>519</v>
      </c>
      <c r="C187" s="89" t="s">
        <v>996</v>
      </c>
      <c r="D187" s="89" t="s">
        <v>113</v>
      </c>
      <c r="E187" s="89">
        <v>2</v>
      </c>
      <c r="F187" s="89">
        <f t="shared" si="12"/>
        <v>20</v>
      </c>
      <c r="G187" s="89" t="s">
        <v>1490</v>
      </c>
      <c r="H187" s="89" t="s">
        <v>1491</v>
      </c>
      <c r="I187" s="89" t="s">
        <v>996</v>
      </c>
      <c r="J187" s="89"/>
      <c r="K187" s="252" t="str">
        <f t="shared" si="9"/>
        <v>Enterprise Architecture</v>
      </c>
      <c r="L187" s="252">
        <f t="shared" si="10"/>
        <v>5</v>
      </c>
      <c r="M187" s="89" t="s">
        <v>2448</v>
      </c>
      <c r="N187" s="89" t="s">
        <v>2445</v>
      </c>
      <c r="O187" s="252" t="s">
        <v>2241</v>
      </c>
      <c r="P187" s="89" t="s">
        <v>2704</v>
      </c>
    </row>
    <row r="188" spans="1:18" ht="50.1" customHeight="1" x14ac:dyDescent="0.25">
      <c r="A188" s="251" t="s">
        <v>251</v>
      </c>
      <c r="B188" s="89" t="s">
        <v>519</v>
      </c>
      <c r="C188" s="89" t="s">
        <v>996</v>
      </c>
      <c r="D188" s="89" t="s">
        <v>252</v>
      </c>
      <c r="E188" s="89">
        <v>2</v>
      </c>
      <c r="F188" s="89">
        <f t="shared" si="12"/>
        <v>20</v>
      </c>
      <c r="G188" s="89" t="s">
        <v>1492</v>
      </c>
      <c r="H188" s="89" t="s">
        <v>2923</v>
      </c>
      <c r="I188" s="89" t="s">
        <v>996</v>
      </c>
      <c r="J188" s="89"/>
      <c r="K188" s="252" t="str">
        <f t="shared" si="9"/>
        <v>Solution Architecture</v>
      </c>
      <c r="L188" s="252">
        <f t="shared" si="10"/>
        <v>5</v>
      </c>
      <c r="M188" s="89" t="s">
        <v>2626</v>
      </c>
      <c r="N188" s="89" t="s">
        <v>2624</v>
      </c>
      <c r="O188" s="252" t="s">
        <v>2241</v>
      </c>
      <c r="P188" s="89" t="s">
        <v>2924</v>
      </c>
    </row>
    <row r="189" spans="1:18" ht="50.1" customHeight="1" x14ac:dyDescent="0.25">
      <c r="A189" s="251" t="s">
        <v>718</v>
      </c>
      <c r="B189" s="89" t="s">
        <v>519</v>
      </c>
      <c r="C189" s="89" t="s">
        <v>996</v>
      </c>
      <c r="D189" s="89" t="s">
        <v>994</v>
      </c>
      <c r="E189" s="89">
        <v>2</v>
      </c>
      <c r="F189" s="89">
        <f t="shared" si="12"/>
        <v>20</v>
      </c>
      <c r="G189" s="89" t="s">
        <v>1493</v>
      </c>
      <c r="H189" s="89" t="s">
        <v>1494</v>
      </c>
      <c r="I189" s="89" t="s">
        <v>996</v>
      </c>
      <c r="J189" s="89"/>
      <c r="K189" s="252" t="str">
        <f t="shared" si="9"/>
        <v>Infrastructure Design</v>
      </c>
      <c r="L189" s="252">
        <f t="shared" si="10"/>
        <v>5</v>
      </c>
      <c r="M189" s="89" t="s">
        <v>2460</v>
      </c>
      <c r="N189" s="89" t="s">
        <v>2458</v>
      </c>
      <c r="O189" s="252" t="s">
        <v>2291</v>
      </c>
      <c r="Q189" s="89" t="s">
        <v>2719</v>
      </c>
    </row>
    <row r="190" spans="1:18" ht="50.1" customHeight="1" x14ac:dyDescent="0.25">
      <c r="A190" s="251" t="s">
        <v>719</v>
      </c>
      <c r="B190" s="89" t="s">
        <v>519</v>
      </c>
      <c r="C190" s="89" t="s">
        <v>996</v>
      </c>
      <c r="D190" s="89" t="s">
        <v>995</v>
      </c>
      <c r="E190" s="89">
        <v>3</v>
      </c>
      <c r="F190" s="89">
        <f t="shared" si="12"/>
        <v>30</v>
      </c>
      <c r="G190" s="89" t="s">
        <v>997</v>
      </c>
      <c r="H190" s="89" t="s">
        <v>2972</v>
      </c>
      <c r="I190" s="89" t="s">
        <v>996</v>
      </c>
      <c r="J190" s="89"/>
      <c r="K190" s="252" t="str">
        <f t="shared" si="9"/>
        <v>Customer Experience Management</v>
      </c>
      <c r="L190" s="252">
        <f t="shared" si="10"/>
        <v>5</v>
      </c>
      <c r="M190" s="89" t="s">
        <v>2381</v>
      </c>
      <c r="N190" s="89" t="s">
        <v>2379</v>
      </c>
      <c r="O190" s="252" t="s">
        <v>2241</v>
      </c>
      <c r="P190" s="89" t="s">
        <v>2973</v>
      </c>
    </row>
    <row r="191" spans="1:18" ht="50.1" customHeight="1" x14ac:dyDescent="0.25">
      <c r="A191" s="251" t="s">
        <v>249</v>
      </c>
      <c r="B191" s="89" t="s">
        <v>519</v>
      </c>
      <c r="C191" s="89" t="s">
        <v>996</v>
      </c>
      <c r="D191" s="89" t="s">
        <v>250</v>
      </c>
      <c r="E191" s="89">
        <v>3</v>
      </c>
      <c r="F191" s="89">
        <f t="shared" si="12"/>
        <v>30</v>
      </c>
      <c r="G191" s="89" t="s">
        <v>1495</v>
      </c>
      <c r="H191" s="89" t="s">
        <v>2925</v>
      </c>
      <c r="I191" s="89" t="s">
        <v>996</v>
      </c>
      <c r="J191" s="89"/>
      <c r="K191" s="252" t="str">
        <f t="shared" si="9"/>
        <v>Solution Architecture</v>
      </c>
      <c r="L191" s="252">
        <f t="shared" si="10"/>
        <v>5</v>
      </c>
      <c r="M191" s="89" t="s">
        <v>2626</v>
      </c>
      <c r="N191" s="89" t="s">
        <v>2624</v>
      </c>
      <c r="O191" s="252" t="s">
        <v>2241</v>
      </c>
      <c r="P191" s="89" t="s">
        <v>2924</v>
      </c>
    </row>
    <row r="192" spans="1:18" ht="50.1" customHeight="1" x14ac:dyDescent="0.25">
      <c r="A192" s="251" t="s">
        <v>469</v>
      </c>
      <c r="B192" s="89" t="s">
        <v>519</v>
      </c>
      <c r="C192" s="89" t="s">
        <v>996</v>
      </c>
      <c r="D192" s="89" t="s">
        <v>111</v>
      </c>
      <c r="E192" s="89">
        <v>2</v>
      </c>
      <c r="F192" s="89">
        <f t="shared" si="12"/>
        <v>20</v>
      </c>
      <c r="G192" s="89" t="s">
        <v>1496</v>
      </c>
      <c r="H192" s="89" t="s">
        <v>1497</v>
      </c>
      <c r="I192" s="89" t="s">
        <v>996</v>
      </c>
      <c r="J192" s="89"/>
      <c r="K192" s="252" t="str">
        <f t="shared" si="9"/>
        <v>Enterprise Architecture</v>
      </c>
      <c r="L192" s="252">
        <f t="shared" si="10"/>
        <v>4</v>
      </c>
      <c r="M192" s="89" t="s">
        <v>2447</v>
      </c>
      <c r="N192" s="89" t="s">
        <v>2444</v>
      </c>
      <c r="O192" s="252" t="s">
        <v>2241</v>
      </c>
    </row>
    <row r="193" spans="1:18" ht="50.1" customHeight="1" x14ac:dyDescent="0.25">
      <c r="A193" s="251" t="s">
        <v>123</v>
      </c>
      <c r="B193" s="89" t="s">
        <v>519</v>
      </c>
      <c r="C193" s="89" t="s">
        <v>996</v>
      </c>
      <c r="D193" s="89" t="s">
        <v>124</v>
      </c>
      <c r="E193" s="89">
        <v>3</v>
      </c>
      <c r="F193" s="89">
        <f t="shared" si="12"/>
        <v>30</v>
      </c>
      <c r="G193" s="89" t="s">
        <v>1498</v>
      </c>
      <c r="H193" s="89" t="s">
        <v>1499</v>
      </c>
      <c r="I193" s="89" t="s">
        <v>996</v>
      </c>
      <c r="J193" s="89"/>
      <c r="K193" s="252" t="str">
        <f t="shared" si="9"/>
        <v>Infrastructure Design</v>
      </c>
      <c r="L193" s="252">
        <f t="shared" si="10"/>
        <v>5</v>
      </c>
      <c r="M193" s="89" t="s">
        <v>2460</v>
      </c>
      <c r="N193" s="89" t="s">
        <v>2458</v>
      </c>
      <c r="O193" s="252" t="s">
        <v>2241</v>
      </c>
      <c r="P193" s="89" t="s">
        <v>2717</v>
      </c>
    </row>
    <row r="194" spans="1:18" ht="50.1" customHeight="1" x14ac:dyDescent="0.25">
      <c r="A194" s="251" t="s">
        <v>720</v>
      </c>
      <c r="B194" s="89" t="s">
        <v>519</v>
      </c>
      <c r="C194" s="89" t="s">
        <v>996</v>
      </c>
      <c r="D194" s="89" t="s">
        <v>998</v>
      </c>
      <c r="E194" s="89">
        <v>2</v>
      </c>
      <c r="F194" s="89">
        <f t="shared" si="12"/>
        <v>20</v>
      </c>
      <c r="G194" s="89" t="s">
        <v>1500</v>
      </c>
      <c r="H194" s="89" t="s">
        <v>1501</v>
      </c>
      <c r="I194" s="89" t="s">
        <v>996</v>
      </c>
      <c r="J194" s="89"/>
      <c r="K194" s="252" t="str">
        <f t="shared" si="9"/>
        <v>Infrastructure Deployment</v>
      </c>
      <c r="L194" s="252">
        <v>4</v>
      </c>
      <c r="M194" s="89" t="s">
        <v>2456</v>
      </c>
      <c r="N194" s="89" t="s">
        <v>2452</v>
      </c>
      <c r="O194" s="252" t="s">
        <v>2291</v>
      </c>
      <c r="Q194" s="89" t="s">
        <v>2706</v>
      </c>
    </row>
    <row r="195" spans="1:18" ht="50.1" customHeight="1" x14ac:dyDescent="0.25">
      <c r="A195" s="251" t="s">
        <v>721</v>
      </c>
      <c r="B195" s="89" t="s">
        <v>519</v>
      </c>
      <c r="C195" s="89" t="s">
        <v>996</v>
      </c>
      <c r="D195" s="89" t="s">
        <v>999</v>
      </c>
      <c r="E195" s="89">
        <v>3</v>
      </c>
      <c r="F195" s="89">
        <f t="shared" si="12"/>
        <v>30</v>
      </c>
      <c r="G195" s="89" t="s">
        <v>1502</v>
      </c>
      <c r="H195" s="89" t="s">
        <v>1503</v>
      </c>
      <c r="I195" s="89" t="s">
        <v>996</v>
      </c>
      <c r="J195" s="89"/>
      <c r="K195" s="252" t="str">
        <f t="shared" ref="K195:K258" si="13">VLOOKUP(A195,Reference,3,FALSE)</f>
        <v>Enterprise Architecture</v>
      </c>
      <c r="L195" s="252">
        <f t="shared" ref="L195:L258" si="14">VLOOKUP(A195,Reference,2,FALSE)</f>
        <v>5</v>
      </c>
      <c r="M195" s="89" t="s">
        <v>2448</v>
      </c>
      <c r="N195" s="89" t="s">
        <v>2445</v>
      </c>
      <c r="O195" s="252" t="s">
        <v>2291</v>
      </c>
      <c r="Q195" s="89" t="s">
        <v>2705</v>
      </c>
    </row>
    <row r="196" spans="1:18" ht="50.1" customHeight="1" x14ac:dyDescent="0.25">
      <c r="A196" s="251" t="s">
        <v>722</v>
      </c>
      <c r="B196" s="89" t="s">
        <v>519</v>
      </c>
      <c r="C196" s="89" t="s">
        <v>996</v>
      </c>
      <c r="D196" s="89" t="s">
        <v>1000</v>
      </c>
      <c r="E196" s="89">
        <v>2</v>
      </c>
      <c r="F196" s="89">
        <f t="shared" si="12"/>
        <v>20</v>
      </c>
      <c r="G196" s="89" t="s">
        <v>1504</v>
      </c>
      <c r="H196" s="89" t="s">
        <v>2926</v>
      </c>
      <c r="I196" s="89" t="s">
        <v>996</v>
      </c>
      <c r="J196" s="89"/>
      <c r="K196" s="252" t="str">
        <f t="shared" si="13"/>
        <v>Solution Architecture</v>
      </c>
      <c r="L196" s="252">
        <f t="shared" si="14"/>
        <v>5</v>
      </c>
      <c r="M196" s="89" t="s">
        <v>2626</v>
      </c>
      <c r="N196" s="89" t="s">
        <v>2624</v>
      </c>
      <c r="O196" s="252" t="s">
        <v>2241</v>
      </c>
      <c r="P196" s="89" t="s">
        <v>2924</v>
      </c>
    </row>
    <row r="197" spans="1:18" ht="50.1" customHeight="1" x14ac:dyDescent="0.25">
      <c r="A197" s="251" t="s">
        <v>723</v>
      </c>
      <c r="B197" s="89" t="s">
        <v>519</v>
      </c>
      <c r="C197" s="89" t="s">
        <v>1505</v>
      </c>
      <c r="D197" s="89" t="s">
        <v>1001</v>
      </c>
      <c r="E197" s="89">
        <v>1</v>
      </c>
      <c r="F197" s="89">
        <f t="shared" si="12"/>
        <v>10</v>
      </c>
      <c r="G197" s="89" t="s">
        <v>1506</v>
      </c>
      <c r="H197" s="89" t="s">
        <v>1507</v>
      </c>
      <c r="I197" s="89" t="s">
        <v>958</v>
      </c>
      <c r="J197" s="89"/>
      <c r="K197" s="252" t="str">
        <f t="shared" si="13"/>
        <v>Data Engineering</v>
      </c>
      <c r="L197" s="252">
        <f t="shared" si="14"/>
        <v>2</v>
      </c>
      <c r="M197" s="89" t="s">
        <v>2414</v>
      </c>
      <c r="N197" s="89" t="s">
        <v>2410</v>
      </c>
      <c r="O197" s="252" t="s">
        <v>2241</v>
      </c>
      <c r="P197" s="89" t="s">
        <v>2685</v>
      </c>
    </row>
    <row r="198" spans="1:18" ht="50.1" customHeight="1" x14ac:dyDescent="0.25">
      <c r="A198" s="251" t="s">
        <v>724</v>
      </c>
      <c r="B198" s="89" t="s">
        <v>519</v>
      </c>
      <c r="C198" s="89" t="s">
        <v>1505</v>
      </c>
      <c r="D198" s="89" t="s">
        <v>1002</v>
      </c>
      <c r="E198" s="89">
        <v>2</v>
      </c>
      <c r="F198" s="89">
        <f t="shared" si="12"/>
        <v>20</v>
      </c>
      <c r="G198" s="89" t="s">
        <v>1508</v>
      </c>
      <c r="H198" s="89" t="s">
        <v>1509</v>
      </c>
      <c r="I198" s="89" t="s">
        <v>958</v>
      </c>
      <c r="J198" s="89"/>
      <c r="K198" s="252" t="str">
        <f t="shared" si="13"/>
        <v>Analytics and Computational Modelling</v>
      </c>
      <c r="L198" s="252">
        <f t="shared" si="14"/>
        <v>2</v>
      </c>
      <c r="M198" s="89" t="s">
        <v>2227</v>
      </c>
      <c r="N198" s="89" t="s">
        <v>2226</v>
      </c>
      <c r="O198" s="252" t="s">
        <v>2241</v>
      </c>
      <c r="P198" s="89" t="s">
        <v>2251</v>
      </c>
    </row>
    <row r="199" spans="1:18" ht="50.1" customHeight="1" x14ac:dyDescent="0.25">
      <c r="A199" s="251" t="s">
        <v>725</v>
      </c>
      <c r="B199" s="89" t="s">
        <v>519</v>
      </c>
      <c r="C199" s="89" t="s">
        <v>1505</v>
      </c>
      <c r="D199" s="89" t="s">
        <v>1003</v>
      </c>
      <c r="E199" s="89">
        <v>2</v>
      </c>
      <c r="F199" s="89">
        <f t="shared" si="12"/>
        <v>20</v>
      </c>
      <c r="G199" s="89" t="s">
        <v>1510</v>
      </c>
      <c r="H199" s="89" t="s">
        <v>1511</v>
      </c>
      <c r="I199" s="89" t="s">
        <v>958</v>
      </c>
      <c r="J199" s="89"/>
      <c r="K199" s="252" t="str">
        <f t="shared" si="13"/>
        <v>Data Engineering</v>
      </c>
      <c r="L199" s="252">
        <f t="shared" si="14"/>
        <v>3</v>
      </c>
      <c r="M199" s="89" t="s">
        <v>2415</v>
      </c>
      <c r="N199" s="89" t="s">
        <v>2411</v>
      </c>
      <c r="O199" s="252" t="s">
        <v>2336</v>
      </c>
      <c r="R199" s="86" t="s">
        <v>2686</v>
      </c>
    </row>
    <row r="200" spans="1:18" ht="50.1" customHeight="1" x14ac:dyDescent="0.25">
      <c r="A200" s="251" t="s">
        <v>726</v>
      </c>
      <c r="B200" s="89" t="s">
        <v>519</v>
      </c>
      <c r="C200" s="89" t="s">
        <v>1505</v>
      </c>
      <c r="D200" s="89" t="s">
        <v>1004</v>
      </c>
      <c r="E200" s="89">
        <v>1</v>
      </c>
      <c r="F200" s="89">
        <f t="shared" si="12"/>
        <v>10</v>
      </c>
      <c r="G200" s="89" t="s">
        <v>1512</v>
      </c>
      <c r="H200" s="89" t="s">
        <v>1513</v>
      </c>
      <c r="I200" s="89" t="s">
        <v>958</v>
      </c>
      <c r="J200" s="89"/>
      <c r="K200" s="252" t="str">
        <f t="shared" si="13"/>
        <v>Data Engineering</v>
      </c>
      <c r="L200" s="252">
        <f t="shared" si="14"/>
        <v>4</v>
      </c>
      <c r="M200" s="89" t="s">
        <v>2416</v>
      </c>
      <c r="N200" s="89" t="s">
        <v>2412</v>
      </c>
      <c r="O200" s="252" t="s">
        <v>2241</v>
      </c>
    </row>
    <row r="201" spans="1:18" ht="50.1" customHeight="1" x14ac:dyDescent="0.25">
      <c r="A201" s="251" t="s">
        <v>727</v>
      </c>
      <c r="B201" s="89" t="s">
        <v>519</v>
      </c>
      <c r="C201" s="89" t="s">
        <v>1505</v>
      </c>
      <c r="D201" s="89" t="s">
        <v>1514</v>
      </c>
      <c r="E201" s="89">
        <v>1</v>
      </c>
      <c r="F201" s="89">
        <f t="shared" si="12"/>
        <v>10</v>
      </c>
      <c r="G201" s="89" t="s">
        <v>1515</v>
      </c>
      <c r="H201" s="89" t="s">
        <v>1516</v>
      </c>
      <c r="I201" s="89" t="s">
        <v>958</v>
      </c>
      <c r="J201" s="89"/>
      <c r="K201" s="252" t="str">
        <f t="shared" si="13"/>
        <v>Audit and Compliance</v>
      </c>
      <c r="L201" s="252">
        <f t="shared" si="14"/>
        <v>4</v>
      </c>
      <c r="M201" s="89" t="s">
        <v>2278</v>
      </c>
      <c r="N201" s="89" t="s">
        <v>2275</v>
      </c>
      <c r="O201" s="252" t="s">
        <v>2241</v>
      </c>
    </row>
    <row r="202" spans="1:18" ht="50.1" customHeight="1" x14ac:dyDescent="0.25">
      <c r="A202" s="251" t="s">
        <v>728</v>
      </c>
      <c r="B202" s="89" t="s">
        <v>519</v>
      </c>
      <c r="C202" s="89" t="s">
        <v>1505</v>
      </c>
      <c r="D202" s="89" t="s">
        <v>1005</v>
      </c>
      <c r="E202" s="89">
        <v>2</v>
      </c>
      <c r="F202" s="89">
        <f t="shared" si="12"/>
        <v>20</v>
      </c>
      <c r="G202" s="89" t="s">
        <v>1517</v>
      </c>
      <c r="H202" s="89" t="s">
        <v>1518</v>
      </c>
      <c r="I202" s="89" t="s">
        <v>958</v>
      </c>
      <c r="J202" s="89"/>
      <c r="K202" s="252" t="str">
        <f t="shared" si="13"/>
        <v>Data Governance</v>
      </c>
      <c r="L202" s="252">
        <f t="shared" si="14"/>
        <v>4</v>
      </c>
      <c r="M202" s="89" t="s">
        <v>2421</v>
      </c>
      <c r="N202" s="89" t="s">
        <v>2418</v>
      </c>
      <c r="O202" s="252" t="s">
        <v>2241</v>
      </c>
    </row>
    <row r="203" spans="1:18" ht="50.1" customHeight="1" x14ac:dyDescent="0.25">
      <c r="A203" s="251" t="s">
        <v>729</v>
      </c>
      <c r="B203" s="89" t="s">
        <v>519</v>
      </c>
      <c r="C203" s="89" t="s">
        <v>1505</v>
      </c>
      <c r="D203" s="89" t="s">
        <v>1006</v>
      </c>
      <c r="E203" s="89">
        <v>2</v>
      </c>
      <c r="F203" s="89">
        <f t="shared" si="12"/>
        <v>20</v>
      </c>
      <c r="G203" s="89" t="s">
        <v>1519</v>
      </c>
      <c r="H203" s="89" t="s">
        <v>1520</v>
      </c>
      <c r="I203" s="89" t="s">
        <v>958</v>
      </c>
      <c r="J203" s="89"/>
      <c r="K203" s="252" t="str">
        <f t="shared" si="13"/>
        <v>Data Engineering</v>
      </c>
      <c r="L203" s="252">
        <f t="shared" si="14"/>
        <v>4</v>
      </c>
      <c r="M203" s="89" t="s">
        <v>2416</v>
      </c>
      <c r="N203" s="89" t="s">
        <v>2412</v>
      </c>
      <c r="O203" s="252" t="s">
        <v>2336</v>
      </c>
      <c r="R203" s="89" t="s">
        <v>2416</v>
      </c>
    </row>
    <row r="204" spans="1:18" ht="50.1" customHeight="1" x14ac:dyDescent="0.25">
      <c r="A204" s="251" t="s">
        <v>730</v>
      </c>
      <c r="B204" s="89" t="s">
        <v>519</v>
      </c>
      <c r="C204" s="89" t="s">
        <v>1505</v>
      </c>
      <c r="D204" s="89" t="s">
        <v>1007</v>
      </c>
      <c r="E204" s="89">
        <v>2</v>
      </c>
      <c r="F204" s="89">
        <f t="shared" si="12"/>
        <v>20</v>
      </c>
      <c r="G204" s="89" t="s">
        <v>1521</v>
      </c>
      <c r="H204" s="89" t="s">
        <v>1522</v>
      </c>
      <c r="I204" s="89" t="s">
        <v>958</v>
      </c>
      <c r="J204" s="89"/>
      <c r="K204" s="252" t="str">
        <f t="shared" si="13"/>
        <v>Data Governance</v>
      </c>
      <c r="L204" s="252">
        <f t="shared" si="14"/>
        <v>5</v>
      </c>
      <c r="M204" s="89" t="s">
        <v>2422</v>
      </c>
      <c r="N204" s="89" t="s">
        <v>2419</v>
      </c>
      <c r="O204" s="252" t="s">
        <v>2241</v>
      </c>
    </row>
    <row r="205" spans="1:18" ht="50.1" customHeight="1" x14ac:dyDescent="0.25">
      <c r="A205" s="251" t="s">
        <v>731</v>
      </c>
      <c r="B205" s="89" t="s">
        <v>519</v>
      </c>
      <c r="C205" s="89" t="s">
        <v>1505</v>
      </c>
      <c r="D205" s="89" t="s">
        <v>1008</v>
      </c>
      <c r="E205" s="89">
        <v>2</v>
      </c>
      <c r="F205" s="89">
        <f t="shared" si="12"/>
        <v>20</v>
      </c>
      <c r="G205" s="89" t="s">
        <v>1523</v>
      </c>
      <c r="H205" s="89" t="s">
        <v>1524</v>
      </c>
      <c r="I205" s="89" t="s">
        <v>958</v>
      </c>
      <c r="J205" s="89"/>
      <c r="K205" s="252" t="str">
        <f t="shared" si="13"/>
        <v>Business Needs Analysis</v>
      </c>
      <c r="L205" s="252">
        <f t="shared" si="14"/>
        <v>5</v>
      </c>
      <c r="M205" s="89" t="s">
        <v>2324</v>
      </c>
      <c r="N205" s="89" t="s">
        <v>2321</v>
      </c>
      <c r="O205" s="252" t="s">
        <v>2241</v>
      </c>
      <c r="P205" s="89" t="s">
        <v>2326</v>
      </c>
    </row>
    <row r="206" spans="1:18" ht="50.1" customHeight="1" x14ac:dyDescent="0.25">
      <c r="A206" s="251" t="s">
        <v>732</v>
      </c>
      <c r="B206" s="89" t="s">
        <v>519</v>
      </c>
      <c r="C206" s="89" t="s">
        <v>1505</v>
      </c>
      <c r="D206" s="89" t="s">
        <v>1009</v>
      </c>
      <c r="E206" s="89">
        <v>1</v>
      </c>
      <c r="F206" s="89">
        <f t="shared" si="12"/>
        <v>10</v>
      </c>
      <c r="G206" s="89" t="s">
        <v>1525</v>
      </c>
      <c r="H206" s="89" t="s">
        <v>1526</v>
      </c>
      <c r="I206" s="89" t="s">
        <v>958</v>
      </c>
      <c r="J206" s="89"/>
      <c r="K206" s="252" t="str">
        <f t="shared" si="13"/>
        <v>Data Governance</v>
      </c>
      <c r="L206" s="252">
        <f t="shared" si="14"/>
        <v>6</v>
      </c>
      <c r="M206" s="89" t="s">
        <v>2423</v>
      </c>
      <c r="N206" s="89" t="s">
        <v>2420</v>
      </c>
      <c r="O206" s="252" t="s">
        <v>2291</v>
      </c>
      <c r="Q206" s="89" t="s">
        <v>2687</v>
      </c>
    </row>
    <row r="207" spans="1:18" ht="50.1" customHeight="1" x14ac:dyDescent="0.25">
      <c r="A207" s="251" t="s">
        <v>733</v>
      </c>
      <c r="B207" s="89" t="s">
        <v>519</v>
      </c>
      <c r="C207" s="89" t="s">
        <v>1505</v>
      </c>
      <c r="D207" s="89" t="s">
        <v>1010</v>
      </c>
      <c r="E207" s="89">
        <v>1</v>
      </c>
      <c r="F207" s="89">
        <f t="shared" si="12"/>
        <v>10</v>
      </c>
      <c r="G207" s="89" t="s">
        <v>1527</v>
      </c>
      <c r="H207" s="89" t="s">
        <v>1528</v>
      </c>
      <c r="I207" s="89" t="s">
        <v>958</v>
      </c>
      <c r="J207" s="89"/>
      <c r="K207" s="252" t="str">
        <f t="shared" si="13"/>
        <v>Data Engineering</v>
      </c>
      <c r="L207" s="252">
        <f t="shared" si="14"/>
        <v>5</v>
      </c>
      <c r="M207" s="89" t="s">
        <v>2417</v>
      </c>
      <c r="N207" s="89" t="s">
        <v>2413</v>
      </c>
      <c r="O207" s="252" t="s">
        <v>2241</v>
      </c>
    </row>
    <row r="208" spans="1:18" ht="50.1" customHeight="1" x14ac:dyDescent="0.25">
      <c r="A208" s="251" t="s">
        <v>734</v>
      </c>
      <c r="B208" s="89" t="s">
        <v>519</v>
      </c>
      <c r="C208" s="89" t="s">
        <v>37</v>
      </c>
      <c r="D208" s="89" t="s">
        <v>1011</v>
      </c>
      <c r="E208" s="89">
        <v>1</v>
      </c>
      <c r="F208" s="89">
        <f t="shared" si="12"/>
        <v>10</v>
      </c>
      <c r="G208" s="89" t="s">
        <v>1529</v>
      </c>
      <c r="H208" s="89" t="s">
        <v>1530</v>
      </c>
      <c r="I208" s="89" t="s">
        <v>37</v>
      </c>
      <c r="J208" s="89"/>
      <c r="K208" s="252" t="str">
        <f t="shared" si="13"/>
        <v>Infrastructure Support</v>
      </c>
      <c r="L208" s="252">
        <f t="shared" si="14"/>
        <v>1</v>
      </c>
      <c r="M208" s="89" t="s">
        <v>2471</v>
      </c>
      <c r="N208" s="89" t="s">
        <v>2467</v>
      </c>
      <c r="O208" s="252" t="s">
        <v>2241</v>
      </c>
    </row>
    <row r="209" spans="1:18" ht="50.1" customHeight="1" x14ac:dyDescent="0.25">
      <c r="A209" s="251" t="s">
        <v>735</v>
      </c>
      <c r="B209" s="89" t="s">
        <v>519</v>
      </c>
      <c r="C209" s="89" t="s">
        <v>37</v>
      </c>
      <c r="D209" s="89" t="s">
        <v>1012</v>
      </c>
      <c r="E209" s="89">
        <v>1</v>
      </c>
      <c r="F209" s="89">
        <f t="shared" si="12"/>
        <v>10</v>
      </c>
      <c r="G209" s="89" t="s">
        <v>1531</v>
      </c>
      <c r="H209" s="89" t="s">
        <v>1532</v>
      </c>
      <c r="I209" s="89" t="s">
        <v>37</v>
      </c>
      <c r="J209" s="89"/>
      <c r="K209" s="252" t="str">
        <f t="shared" si="13"/>
        <v>Infrastructure Support</v>
      </c>
      <c r="L209" s="252">
        <f t="shared" si="14"/>
        <v>2</v>
      </c>
      <c r="M209" s="89" t="s">
        <v>2472</v>
      </c>
      <c r="N209" s="89" t="s">
        <v>2468</v>
      </c>
      <c r="O209" s="252" t="s">
        <v>2291</v>
      </c>
      <c r="Q209" s="89" t="s">
        <v>2731</v>
      </c>
    </row>
    <row r="210" spans="1:18" ht="50.1" customHeight="1" x14ac:dyDescent="0.25">
      <c r="A210" s="251" t="s">
        <v>380</v>
      </c>
      <c r="B210" s="89" t="s">
        <v>519</v>
      </c>
      <c r="C210" s="89" t="s">
        <v>37</v>
      </c>
      <c r="D210" s="89" t="s">
        <v>381</v>
      </c>
      <c r="E210" s="89">
        <v>1</v>
      </c>
      <c r="F210" s="89">
        <f t="shared" si="12"/>
        <v>10</v>
      </c>
      <c r="G210" s="89" t="s">
        <v>1533</v>
      </c>
      <c r="H210" s="89" t="s">
        <v>1534</v>
      </c>
      <c r="I210" s="89" t="s">
        <v>37</v>
      </c>
      <c r="J210" s="89"/>
      <c r="K210" s="252" t="str">
        <f t="shared" si="13"/>
        <v>Application Support and Enhancement</v>
      </c>
      <c r="L210" s="252">
        <f t="shared" si="14"/>
        <v>2</v>
      </c>
      <c r="M210" s="89" t="s">
        <v>2265</v>
      </c>
      <c r="N210" s="89" t="s">
        <v>2262</v>
      </c>
      <c r="O210" s="252" t="s">
        <v>2241</v>
      </c>
    </row>
    <row r="211" spans="1:18" ht="50.1" customHeight="1" x14ac:dyDescent="0.25">
      <c r="A211" s="251" t="s">
        <v>736</v>
      </c>
      <c r="B211" s="89" t="s">
        <v>519</v>
      </c>
      <c r="C211" s="89" t="s">
        <v>37</v>
      </c>
      <c r="D211" s="89" t="s">
        <v>1013</v>
      </c>
      <c r="E211" s="89">
        <v>1</v>
      </c>
      <c r="F211" s="89">
        <f t="shared" si="12"/>
        <v>10</v>
      </c>
      <c r="G211" s="89" t="s">
        <v>1535</v>
      </c>
      <c r="H211" s="89" t="s">
        <v>1536</v>
      </c>
      <c r="I211" s="89" t="s">
        <v>37</v>
      </c>
      <c r="J211" s="89"/>
      <c r="K211" s="252" t="str">
        <f t="shared" si="13"/>
        <v>Problem Management</v>
      </c>
      <c r="L211" s="252">
        <f t="shared" si="14"/>
        <v>3</v>
      </c>
      <c r="M211" s="89" t="s">
        <v>2530</v>
      </c>
      <c r="N211" s="89" t="s">
        <v>2527</v>
      </c>
      <c r="O211" s="252" t="s">
        <v>2241</v>
      </c>
      <c r="P211" s="89" t="s">
        <v>2803</v>
      </c>
    </row>
    <row r="212" spans="1:18" ht="50.1" customHeight="1" x14ac:dyDescent="0.25">
      <c r="A212" s="251" t="s">
        <v>737</v>
      </c>
      <c r="B212" s="89" t="s">
        <v>519</v>
      </c>
      <c r="C212" s="89" t="s">
        <v>37</v>
      </c>
      <c r="D212" s="89" t="s">
        <v>1537</v>
      </c>
      <c r="E212" s="89">
        <v>2</v>
      </c>
      <c r="F212" s="89">
        <f t="shared" si="12"/>
        <v>20</v>
      </c>
      <c r="G212" s="89" t="s">
        <v>1538</v>
      </c>
      <c r="H212" s="89" t="s">
        <v>2754</v>
      </c>
      <c r="I212" s="89" t="s">
        <v>37</v>
      </c>
      <c r="J212" s="89"/>
      <c r="K212" s="252" t="str">
        <f t="shared" si="13"/>
        <v>Network Administration and Maintenance</v>
      </c>
      <c r="L212" s="252">
        <f t="shared" si="14"/>
        <v>2</v>
      </c>
      <c r="M212" s="89" t="s">
        <v>2508</v>
      </c>
      <c r="N212" s="89" t="s">
        <v>2504</v>
      </c>
      <c r="O212" s="252" t="s">
        <v>2241</v>
      </c>
    </row>
    <row r="213" spans="1:18" ht="50.1" customHeight="1" x14ac:dyDescent="0.25">
      <c r="A213" s="251" t="s">
        <v>348</v>
      </c>
      <c r="B213" s="89" t="s">
        <v>519</v>
      </c>
      <c r="C213" s="89" t="s">
        <v>37</v>
      </c>
      <c r="D213" s="89" t="s">
        <v>349</v>
      </c>
      <c r="E213" s="89">
        <v>2</v>
      </c>
      <c r="F213" s="89">
        <f t="shared" si="12"/>
        <v>20</v>
      </c>
      <c r="G213" s="89" t="s">
        <v>1539</v>
      </c>
      <c r="H213" s="89" t="s">
        <v>1540</v>
      </c>
      <c r="I213" s="89" t="s">
        <v>37</v>
      </c>
      <c r="J213" s="89"/>
      <c r="K213" s="252" t="str">
        <f t="shared" si="13"/>
        <v>Infrastructure Support</v>
      </c>
      <c r="L213" s="252">
        <f t="shared" si="14"/>
        <v>2</v>
      </c>
      <c r="M213" s="89" t="s">
        <v>2472</v>
      </c>
      <c r="N213" s="89" t="s">
        <v>2468</v>
      </c>
      <c r="O213" s="252" t="s">
        <v>2291</v>
      </c>
      <c r="Q213" s="89" t="s">
        <v>2731</v>
      </c>
    </row>
    <row r="214" spans="1:18" ht="50.1" customHeight="1" x14ac:dyDescent="0.25">
      <c r="A214" s="251" t="s">
        <v>738</v>
      </c>
      <c r="B214" s="89" t="s">
        <v>519</v>
      </c>
      <c r="C214" s="89" t="s">
        <v>37</v>
      </c>
      <c r="D214" s="89" t="s">
        <v>1014</v>
      </c>
      <c r="E214" s="89">
        <v>1</v>
      </c>
      <c r="F214" s="89">
        <f t="shared" si="12"/>
        <v>10</v>
      </c>
      <c r="G214" s="89" t="s">
        <v>1541</v>
      </c>
      <c r="H214" s="89" t="s">
        <v>1542</v>
      </c>
      <c r="I214" s="89" t="s">
        <v>37</v>
      </c>
      <c r="J214" s="89"/>
      <c r="K214" s="252" t="str">
        <f t="shared" si="13"/>
        <v>Performance Management</v>
      </c>
      <c r="L214" s="252">
        <f t="shared" si="14"/>
        <v>4</v>
      </c>
      <c r="M214" s="89" t="s">
        <v>2519</v>
      </c>
      <c r="N214" s="89" t="s">
        <v>2517</v>
      </c>
      <c r="O214" s="252" t="s">
        <v>2291</v>
      </c>
      <c r="Q214" s="89" t="s">
        <v>2792</v>
      </c>
    </row>
    <row r="215" spans="1:18" ht="50.1" customHeight="1" x14ac:dyDescent="0.25">
      <c r="A215" s="251" t="s">
        <v>739</v>
      </c>
      <c r="B215" s="89" t="s">
        <v>519</v>
      </c>
      <c r="C215" s="89" t="s">
        <v>37</v>
      </c>
      <c r="D215" s="89" t="s">
        <v>1015</v>
      </c>
      <c r="E215" s="89">
        <v>1</v>
      </c>
      <c r="F215" s="89">
        <f t="shared" si="12"/>
        <v>10</v>
      </c>
      <c r="G215" s="89" t="s">
        <v>1543</v>
      </c>
      <c r="H215" s="89" t="s">
        <v>1544</v>
      </c>
      <c r="I215" s="89" t="s">
        <v>37</v>
      </c>
      <c r="J215" s="89"/>
      <c r="K215" s="252" t="str">
        <f t="shared" si="13"/>
        <v>Software Testing</v>
      </c>
      <c r="L215" s="252">
        <f t="shared" si="14"/>
        <v>3</v>
      </c>
      <c r="M215" s="89" t="s">
        <v>2621</v>
      </c>
      <c r="N215" s="89" t="s">
        <v>2618</v>
      </c>
      <c r="O215" s="252" t="s">
        <v>2241</v>
      </c>
      <c r="P215" s="89" t="s">
        <v>2917</v>
      </c>
    </row>
    <row r="216" spans="1:18" ht="50.1" customHeight="1" x14ac:dyDescent="0.25">
      <c r="A216" s="251" t="s">
        <v>740</v>
      </c>
      <c r="B216" s="89" t="s">
        <v>519</v>
      </c>
      <c r="C216" s="89" t="s">
        <v>37</v>
      </c>
      <c r="D216" s="89" t="s">
        <v>1016</v>
      </c>
      <c r="E216" s="89">
        <v>2</v>
      </c>
      <c r="F216" s="89">
        <f t="shared" ref="F216:F245" si="15">E216*10</f>
        <v>20</v>
      </c>
      <c r="G216" s="89" t="s">
        <v>1545</v>
      </c>
      <c r="H216" s="89" t="s">
        <v>1546</v>
      </c>
      <c r="I216" s="89" t="s">
        <v>37</v>
      </c>
      <c r="J216" s="89"/>
      <c r="K216" s="252" t="str">
        <f t="shared" si="13"/>
        <v>Software Testing</v>
      </c>
      <c r="L216" s="252">
        <f t="shared" si="14"/>
        <v>2</v>
      </c>
      <c r="M216" s="89" t="s">
        <v>2620</v>
      </c>
      <c r="N216" s="89" t="s">
        <v>2617</v>
      </c>
      <c r="O216" s="252" t="s">
        <v>2241</v>
      </c>
    </row>
    <row r="217" spans="1:18" ht="50.1" customHeight="1" x14ac:dyDescent="0.25">
      <c r="A217" s="251" t="s">
        <v>741</v>
      </c>
      <c r="B217" s="89" t="s">
        <v>519</v>
      </c>
      <c r="C217" s="89" t="s">
        <v>37</v>
      </c>
      <c r="D217" s="89" t="s">
        <v>1017</v>
      </c>
      <c r="E217" s="89">
        <v>2</v>
      </c>
      <c r="F217" s="89">
        <f t="shared" si="15"/>
        <v>20</v>
      </c>
      <c r="G217" s="89" t="s">
        <v>1547</v>
      </c>
      <c r="H217" s="89" t="s">
        <v>2780</v>
      </c>
      <c r="I217" s="89" t="s">
        <v>37</v>
      </c>
      <c r="J217" s="89"/>
      <c r="K217" s="252" t="str">
        <f t="shared" si="13"/>
        <v>Network Configuration</v>
      </c>
      <c r="L217" s="252">
        <f t="shared" si="14"/>
        <v>2</v>
      </c>
      <c r="M217" s="89" t="s">
        <v>2514</v>
      </c>
      <c r="N217" s="89" t="s">
        <v>2511</v>
      </c>
      <c r="O217" s="252" t="s">
        <v>2241</v>
      </c>
    </row>
    <row r="218" spans="1:18" ht="50.1" customHeight="1" x14ac:dyDescent="0.25">
      <c r="A218" s="251" t="s">
        <v>742</v>
      </c>
      <c r="B218" s="89" t="s">
        <v>519</v>
      </c>
      <c r="C218" s="89" t="s">
        <v>37</v>
      </c>
      <c r="D218" s="89" t="s">
        <v>1018</v>
      </c>
      <c r="E218" s="89">
        <v>3</v>
      </c>
      <c r="F218" s="89">
        <f t="shared" si="15"/>
        <v>30</v>
      </c>
      <c r="G218" s="89" t="s">
        <v>1548</v>
      </c>
      <c r="H218" s="89" t="s">
        <v>2781</v>
      </c>
      <c r="I218" s="89" t="s">
        <v>37</v>
      </c>
      <c r="J218" s="89"/>
      <c r="K218" s="252" t="str">
        <f t="shared" si="13"/>
        <v>Network Configuration</v>
      </c>
      <c r="L218" s="252">
        <f t="shared" si="14"/>
        <v>3</v>
      </c>
      <c r="M218" s="89" t="s">
        <v>2515</v>
      </c>
      <c r="N218" s="89" t="s">
        <v>2512</v>
      </c>
      <c r="O218" s="252" t="s">
        <v>2241</v>
      </c>
      <c r="P218" s="89" t="s">
        <v>2782</v>
      </c>
    </row>
    <row r="219" spans="1:18" ht="50.1" customHeight="1" x14ac:dyDescent="0.25">
      <c r="A219" s="251" t="s">
        <v>743</v>
      </c>
      <c r="B219" s="89" t="s">
        <v>519</v>
      </c>
      <c r="C219" s="89" t="s">
        <v>37</v>
      </c>
      <c r="D219" s="89" t="s">
        <v>1019</v>
      </c>
      <c r="E219" s="89">
        <v>2</v>
      </c>
      <c r="F219" s="89">
        <f t="shared" si="15"/>
        <v>20</v>
      </c>
      <c r="G219" s="89" t="s">
        <v>1549</v>
      </c>
      <c r="H219" s="89" t="s">
        <v>1550</v>
      </c>
      <c r="I219" s="89" t="s">
        <v>37</v>
      </c>
      <c r="J219" s="89"/>
      <c r="K219" s="252" t="str">
        <f t="shared" si="13"/>
        <v>Application Support and Enhancement</v>
      </c>
      <c r="L219" s="252">
        <f t="shared" si="14"/>
        <v>2</v>
      </c>
      <c r="M219" s="89" t="s">
        <v>2265</v>
      </c>
      <c r="N219" s="89" t="s">
        <v>2262</v>
      </c>
      <c r="O219" s="252" t="s">
        <v>2241</v>
      </c>
      <c r="P219" s="89" t="s">
        <v>2268</v>
      </c>
    </row>
    <row r="220" spans="1:18" ht="50.1" customHeight="1" x14ac:dyDescent="0.25">
      <c r="A220" s="251" t="s">
        <v>744</v>
      </c>
      <c r="B220" s="89" t="s">
        <v>519</v>
      </c>
      <c r="C220" s="89" t="s">
        <v>37</v>
      </c>
      <c r="D220" s="89" t="s">
        <v>1020</v>
      </c>
      <c r="E220" s="89">
        <v>2</v>
      </c>
      <c r="F220" s="89">
        <f t="shared" si="15"/>
        <v>20</v>
      </c>
      <c r="G220" s="89" t="s">
        <v>1551</v>
      </c>
      <c r="H220" s="89" t="s">
        <v>2867</v>
      </c>
      <c r="I220" s="89" t="s">
        <v>37</v>
      </c>
      <c r="J220" s="89"/>
      <c r="K220" s="252" t="str">
        <f t="shared" si="13"/>
        <v>Security Administration</v>
      </c>
      <c r="L220" s="252">
        <f t="shared" si="14"/>
        <v>2</v>
      </c>
      <c r="M220" s="89" t="s">
        <v>2576</v>
      </c>
      <c r="N220" s="89" t="s">
        <v>2573</v>
      </c>
      <c r="O220" s="252" t="s">
        <v>2241</v>
      </c>
      <c r="P220" s="89" t="s">
        <v>2872</v>
      </c>
    </row>
    <row r="221" spans="1:18" ht="50.1" customHeight="1" x14ac:dyDescent="0.25">
      <c r="A221" s="251" t="s">
        <v>745</v>
      </c>
      <c r="B221" s="89" t="s">
        <v>519</v>
      </c>
      <c r="C221" s="89" t="s">
        <v>37</v>
      </c>
      <c r="D221" s="89" t="s">
        <v>1021</v>
      </c>
      <c r="E221" s="89">
        <v>2</v>
      </c>
      <c r="F221" s="89">
        <f t="shared" si="15"/>
        <v>20</v>
      </c>
      <c r="G221" s="89" t="s">
        <v>1552</v>
      </c>
      <c r="H221" s="89" t="s">
        <v>2783</v>
      </c>
      <c r="I221" s="89" t="s">
        <v>37</v>
      </c>
      <c r="J221" s="89"/>
      <c r="K221" s="252" t="str">
        <f t="shared" si="13"/>
        <v>Network Configuration</v>
      </c>
      <c r="L221" s="252">
        <f t="shared" si="14"/>
        <v>3</v>
      </c>
      <c r="M221" s="89" t="s">
        <v>2515</v>
      </c>
      <c r="N221" s="89" t="s">
        <v>2512</v>
      </c>
      <c r="O221" s="252" t="s">
        <v>2241</v>
      </c>
      <c r="P221" s="89" t="s">
        <v>2782</v>
      </c>
    </row>
    <row r="222" spans="1:18" ht="50.1" customHeight="1" x14ac:dyDescent="0.25">
      <c r="A222" s="251" t="s">
        <v>169</v>
      </c>
      <c r="B222" s="89" t="s">
        <v>519</v>
      </c>
      <c r="C222" s="89" t="s">
        <v>37</v>
      </c>
      <c r="D222" s="89" t="s">
        <v>170</v>
      </c>
      <c r="E222" s="89">
        <v>1</v>
      </c>
      <c r="F222" s="89">
        <f t="shared" si="15"/>
        <v>10</v>
      </c>
      <c r="G222" s="89" t="s">
        <v>1553</v>
      </c>
      <c r="H222" s="89" t="s">
        <v>2755</v>
      </c>
      <c r="I222" s="89" t="s">
        <v>37</v>
      </c>
      <c r="J222" s="89"/>
      <c r="K222" s="252" t="str">
        <f t="shared" si="13"/>
        <v>Network Administration and Maintenance</v>
      </c>
      <c r="L222" s="252">
        <f t="shared" si="14"/>
        <v>1</v>
      </c>
      <c r="M222" s="89" t="s">
        <v>2507</v>
      </c>
      <c r="N222" s="89" t="s">
        <v>2503</v>
      </c>
      <c r="O222" s="252" t="s">
        <v>2336</v>
      </c>
      <c r="R222" s="89" t="s">
        <v>2756</v>
      </c>
    </row>
    <row r="223" spans="1:18" ht="50.1" customHeight="1" x14ac:dyDescent="0.25">
      <c r="A223" s="251" t="s">
        <v>473</v>
      </c>
      <c r="B223" s="89" t="s">
        <v>519</v>
      </c>
      <c r="C223" s="89" t="s">
        <v>37</v>
      </c>
      <c r="D223" s="89" t="s">
        <v>350</v>
      </c>
      <c r="E223" s="89">
        <v>2</v>
      </c>
      <c r="F223" s="89">
        <f t="shared" si="15"/>
        <v>20</v>
      </c>
      <c r="G223" s="89" t="s">
        <v>1554</v>
      </c>
      <c r="H223" s="89" t="s">
        <v>1555</v>
      </c>
      <c r="I223" s="89" t="s">
        <v>37</v>
      </c>
      <c r="J223" s="89"/>
      <c r="K223" s="252" t="str">
        <f t="shared" si="13"/>
        <v>Infrastructure Deployment</v>
      </c>
      <c r="L223" s="252">
        <f t="shared" si="14"/>
        <v>1</v>
      </c>
      <c r="M223" s="89" t="s">
        <v>2454</v>
      </c>
      <c r="N223" s="89" t="s">
        <v>2449</v>
      </c>
      <c r="O223" s="252" t="s">
        <v>2241</v>
      </c>
      <c r="P223" s="89" t="s">
        <v>2707</v>
      </c>
    </row>
    <row r="224" spans="1:18" ht="50.1" customHeight="1" x14ac:dyDescent="0.25">
      <c r="A224" s="251" t="s">
        <v>746</v>
      </c>
      <c r="B224" s="89" t="s">
        <v>519</v>
      </c>
      <c r="C224" s="89" t="s">
        <v>37</v>
      </c>
      <c r="D224" s="89" t="s">
        <v>1022</v>
      </c>
      <c r="E224" s="89">
        <v>2</v>
      </c>
      <c r="F224" s="89">
        <f t="shared" si="15"/>
        <v>20</v>
      </c>
      <c r="G224" s="89" t="s">
        <v>1556</v>
      </c>
      <c r="H224" s="89" t="s">
        <v>1557</v>
      </c>
      <c r="I224" s="89" t="s">
        <v>37</v>
      </c>
      <c r="J224" s="89"/>
      <c r="K224" s="252" t="str">
        <f t="shared" si="13"/>
        <v>Infrastructure Support</v>
      </c>
      <c r="L224" s="252">
        <f t="shared" si="14"/>
        <v>3</v>
      </c>
      <c r="M224" s="89" t="s">
        <v>2473</v>
      </c>
      <c r="N224" s="89" t="s">
        <v>2469</v>
      </c>
      <c r="O224" s="252" t="s">
        <v>2241</v>
      </c>
    </row>
    <row r="225" spans="1:18" ht="50.1" customHeight="1" x14ac:dyDescent="0.25">
      <c r="A225" s="251" t="s">
        <v>382</v>
      </c>
      <c r="B225" s="89" t="s">
        <v>519</v>
      </c>
      <c r="C225" s="89" t="s">
        <v>37</v>
      </c>
      <c r="D225" s="89" t="s">
        <v>383</v>
      </c>
      <c r="E225" s="89">
        <v>1</v>
      </c>
      <c r="F225" s="89">
        <f t="shared" si="15"/>
        <v>10</v>
      </c>
      <c r="G225" s="89" t="s">
        <v>1558</v>
      </c>
      <c r="H225" s="89" t="s">
        <v>1559</v>
      </c>
      <c r="I225" s="89" t="s">
        <v>37</v>
      </c>
      <c r="J225" s="89"/>
      <c r="K225" s="252" t="str">
        <f t="shared" si="13"/>
        <v>Infrastructure Support</v>
      </c>
      <c r="L225" s="252">
        <f t="shared" si="14"/>
        <v>4</v>
      </c>
      <c r="M225" s="89" t="s">
        <v>2474</v>
      </c>
      <c r="N225" s="89" t="s">
        <v>2470</v>
      </c>
      <c r="O225" s="252" t="s">
        <v>2291</v>
      </c>
      <c r="Q225" s="89" t="s">
        <v>2732</v>
      </c>
    </row>
    <row r="226" spans="1:18" ht="50.1" customHeight="1" x14ac:dyDescent="0.25">
      <c r="A226" s="251" t="s">
        <v>747</v>
      </c>
      <c r="B226" s="89" t="s">
        <v>519</v>
      </c>
      <c r="C226" s="89" t="s">
        <v>37</v>
      </c>
      <c r="D226" s="89" t="s">
        <v>1023</v>
      </c>
      <c r="E226" s="89">
        <v>2</v>
      </c>
      <c r="F226" s="89">
        <f t="shared" si="15"/>
        <v>20</v>
      </c>
      <c r="G226" s="89" t="s">
        <v>1560</v>
      </c>
      <c r="H226" s="89" t="s">
        <v>2757</v>
      </c>
      <c r="I226" s="89" t="s">
        <v>37</v>
      </c>
      <c r="J226" s="89"/>
      <c r="K226" s="252" t="str">
        <f t="shared" si="13"/>
        <v>Network Administration and Maintenance</v>
      </c>
      <c r="L226" s="252">
        <f t="shared" si="14"/>
        <v>3</v>
      </c>
      <c r="M226" s="89" t="s">
        <v>2752</v>
      </c>
      <c r="N226" s="89" t="s">
        <v>2505</v>
      </c>
      <c r="O226" s="252" t="s">
        <v>2241</v>
      </c>
      <c r="P226" s="89" t="s">
        <v>2758</v>
      </c>
    </row>
    <row r="227" spans="1:18" ht="50.1" customHeight="1" x14ac:dyDescent="0.25">
      <c r="A227" s="251" t="s">
        <v>748</v>
      </c>
      <c r="B227" s="89" t="s">
        <v>519</v>
      </c>
      <c r="C227" s="89" t="s">
        <v>37</v>
      </c>
      <c r="D227" s="89" t="s">
        <v>1024</v>
      </c>
      <c r="E227" s="89">
        <v>3</v>
      </c>
      <c r="F227" s="89">
        <f t="shared" si="15"/>
        <v>30</v>
      </c>
      <c r="G227" s="89" t="s">
        <v>1561</v>
      </c>
      <c r="H227" s="89" t="s">
        <v>1562</v>
      </c>
      <c r="I227" s="89" t="s">
        <v>37</v>
      </c>
      <c r="J227" s="89"/>
      <c r="K227" s="252" t="str">
        <f t="shared" si="13"/>
        <v>Application Support and Enhancement</v>
      </c>
      <c r="L227" s="252">
        <f t="shared" si="14"/>
        <v>4</v>
      </c>
      <c r="M227" s="89" t="s">
        <v>2267</v>
      </c>
      <c r="N227" s="89" t="s">
        <v>2264</v>
      </c>
      <c r="O227" s="252" t="s">
        <v>2241</v>
      </c>
      <c r="P227" s="89" t="s">
        <v>2271</v>
      </c>
    </row>
    <row r="228" spans="1:18" ht="50.1" customHeight="1" x14ac:dyDescent="0.25">
      <c r="A228" s="251" t="s">
        <v>749</v>
      </c>
      <c r="B228" s="89" t="s">
        <v>519</v>
      </c>
      <c r="C228" s="89" t="s">
        <v>37</v>
      </c>
      <c r="D228" s="89" t="s">
        <v>1028</v>
      </c>
      <c r="E228" s="89">
        <v>2</v>
      </c>
      <c r="F228" s="89">
        <f t="shared" si="15"/>
        <v>20</v>
      </c>
      <c r="G228" s="89" t="s">
        <v>1563</v>
      </c>
      <c r="H228" s="89" t="s">
        <v>1564</v>
      </c>
      <c r="I228" s="89" t="s">
        <v>37</v>
      </c>
      <c r="J228" s="89"/>
      <c r="K228" s="252" t="str">
        <f t="shared" si="13"/>
        <v>Infrastructure Support</v>
      </c>
      <c r="L228" s="252">
        <f t="shared" si="14"/>
        <v>3</v>
      </c>
      <c r="M228" s="89" t="s">
        <v>2473</v>
      </c>
      <c r="N228" s="89" t="s">
        <v>2469</v>
      </c>
      <c r="O228" s="252" t="s">
        <v>2241</v>
      </c>
      <c r="P228" s="89" t="s">
        <v>2733</v>
      </c>
    </row>
    <row r="229" spans="1:18" ht="50.1" customHeight="1" x14ac:dyDescent="0.25">
      <c r="A229" s="251" t="s">
        <v>203</v>
      </c>
      <c r="B229" s="89" t="s">
        <v>519</v>
      </c>
      <c r="C229" s="89" t="s">
        <v>37</v>
      </c>
      <c r="D229" s="89" t="s">
        <v>204</v>
      </c>
      <c r="E229" s="89">
        <v>4</v>
      </c>
      <c r="F229" s="89">
        <f t="shared" si="15"/>
        <v>40</v>
      </c>
      <c r="G229" s="89" t="s">
        <v>1565</v>
      </c>
      <c r="H229" s="89" t="s">
        <v>1566</v>
      </c>
      <c r="I229" s="89" t="s">
        <v>37</v>
      </c>
      <c r="J229" s="89"/>
      <c r="K229" s="252" t="str">
        <f t="shared" si="13"/>
        <v>Business Continuity</v>
      </c>
      <c r="L229" s="252">
        <f t="shared" si="14"/>
        <v>5</v>
      </c>
      <c r="M229" s="89" t="s">
        <v>2289</v>
      </c>
      <c r="N229" s="89" t="s">
        <v>2287</v>
      </c>
      <c r="O229" s="252" t="s">
        <v>2241</v>
      </c>
      <c r="P229" s="89" t="s">
        <v>2293</v>
      </c>
    </row>
    <row r="230" spans="1:18" ht="50.1" customHeight="1" x14ac:dyDescent="0.25">
      <c r="A230" s="251" t="s">
        <v>750</v>
      </c>
      <c r="B230" s="89" t="s">
        <v>519</v>
      </c>
      <c r="C230" s="89" t="s">
        <v>37</v>
      </c>
      <c r="D230" s="89" t="s">
        <v>1025</v>
      </c>
      <c r="E230" s="89">
        <v>2</v>
      </c>
      <c r="F230" s="89">
        <f t="shared" si="15"/>
        <v>20</v>
      </c>
      <c r="G230" s="89" t="s">
        <v>1567</v>
      </c>
      <c r="H230" s="89" t="s">
        <v>2759</v>
      </c>
      <c r="I230" s="89" t="s">
        <v>37</v>
      </c>
      <c r="J230" s="89"/>
      <c r="K230" s="252" t="str">
        <f t="shared" si="13"/>
        <v>Network Administration and Maintenance</v>
      </c>
      <c r="L230" s="252">
        <f t="shared" si="14"/>
        <v>4</v>
      </c>
      <c r="M230" s="89" t="s">
        <v>2510</v>
      </c>
      <c r="N230" s="89" t="s">
        <v>2506</v>
      </c>
      <c r="O230" s="252" t="s">
        <v>2241</v>
      </c>
      <c r="P230" s="89" t="s">
        <v>2760</v>
      </c>
    </row>
    <row r="231" spans="1:18" ht="50.1" customHeight="1" x14ac:dyDescent="0.25">
      <c r="A231" s="251" t="s">
        <v>751</v>
      </c>
      <c r="B231" s="89" t="s">
        <v>519</v>
      </c>
      <c r="C231" s="89" t="s">
        <v>37</v>
      </c>
      <c r="D231" s="89" t="s">
        <v>1026</v>
      </c>
      <c r="E231" s="89">
        <v>1</v>
      </c>
      <c r="F231" s="89">
        <f t="shared" si="15"/>
        <v>10</v>
      </c>
      <c r="G231" s="89" t="s">
        <v>1568</v>
      </c>
      <c r="H231" s="89" t="s">
        <v>2761</v>
      </c>
      <c r="I231" s="89" t="s">
        <v>37</v>
      </c>
      <c r="J231" s="89"/>
      <c r="K231" s="252" t="str">
        <f t="shared" si="13"/>
        <v>Network Administration and Maintenance</v>
      </c>
      <c r="L231" s="252">
        <f t="shared" si="14"/>
        <v>4</v>
      </c>
      <c r="M231" s="89" t="s">
        <v>2510</v>
      </c>
      <c r="N231" s="89" t="s">
        <v>2506</v>
      </c>
      <c r="O231" s="252" t="s">
        <v>2336</v>
      </c>
      <c r="R231" s="89" t="s">
        <v>2762</v>
      </c>
    </row>
    <row r="232" spans="1:18" ht="50.1" customHeight="1" x14ac:dyDescent="0.25">
      <c r="A232" s="251" t="s">
        <v>752</v>
      </c>
      <c r="B232" s="89" t="s">
        <v>519</v>
      </c>
      <c r="C232" s="89" t="s">
        <v>37</v>
      </c>
      <c r="D232" s="89" t="s">
        <v>1027</v>
      </c>
      <c r="E232" s="89">
        <v>3</v>
      </c>
      <c r="F232" s="89">
        <f t="shared" si="15"/>
        <v>30</v>
      </c>
      <c r="G232" s="89" t="s">
        <v>1569</v>
      </c>
      <c r="H232" s="89" t="s">
        <v>1570</v>
      </c>
      <c r="I232" s="89" t="s">
        <v>37</v>
      </c>
      <c r="J232" s="89"/>
      <c r="K232" s="252" t="str">
        <f t="shared" si="13"/>
        <v>Application Support and Enhancement</v>
      </c>
      <c r="L232" s="252">
        <f t="shared" si="14"/>
        <v>3</v>
      </c>
      <c r="M232" s="89" t="s">
        <v>2266</v>
      </c>
      <c r="N232" s="89" t="s">
        <v>2263</v>
      </c>
      <c r="O232" s="252" t="s">
        <v>2241</v>
      </c>
      <c r="P232" s="89" t="s">
        <v>2270</v>
      </c>
    </row>
    <row r="233" spans="1:18" ht="50.1" customHeight="1" x14ac:dyDescent="0.25">
      <c r="A233" s="251" t="s">
        <v>753</v>
      </c>
      <c r="B233" s="89" t="s">
        <v>519</v>
      </c>
      <c r="C233" s="89" t="s">
        <v>37</v>
      </c>
      <c r="D233" s="89" t="s">
        <v>1029</v>
      </c>
      <c r="E233" s="89">
        <v>1</v>
      </c>
      <c r="F233" s="89">
        <f t="shared" si="15"/>
        <v>10</v>
      </c>
      <c r="G233" s="89" t="s">
        <v>1571</v>
      </c>
      <c r="H233" s="89" t="s">
        <v>2808</v>
      </c>
      <c r="I233" s="89" t="s">
        <v>37</v>
      </c>
      <c r="J233" s="89"/>
      <c r="K233" s="252" t="str">
        <f t="shared" si="13"/>
        <v>Procurement</v>
      </c>
      <c r="L233" s="252">
        <f t="shared" si="14"/>
        <v>4</v>
      </c>
      <c r="M233" s="89" t="s">
        <v>2537</v>
      </c>
      <c r="N233" s="89" t="s">
        <v>2534</v>
      </c>
      <c r="O233" s="252" t="s">
        <v>2241</v>
      </c>
      <c r="P233" s="89" t="s">
        <v>2806</v>
      </c>
    </row>
    <row r="234" spans="1:18" ht="50.1" customHeight="1" x14ac:dyDescent="0.25">
      <c r="A234" s="251" t="s">
        <v>754</v>
      </c>
      <c r="B234" s="89" t="s">
        <v>519</v>
      </c>
      <c r="C234" s="89" t="s">
        <v>37</v>
      </c>
      <c r="D234" s="89" t="s">
        <v>1030</v>
      </c>
      <c r="E234" s="89">
        <v>3</v>
      </c>
      <c r="F234" s="89">
        <f t="shared" si="15"/>
        <v>30</v>
      </c>
      <c r="G234" s="89" t="s">
        <v>1572</v>
      </c>
      <c r="H234" s="89" t="s">
        <v>1573</v>
      </c>
      <c r="I234" s="89" t="s">
        <v>37</v>
      </c>
      <c r="J234" s="89"/>
      <c r="K234" s="252" t="str">
        <f t="shared" si="13"/>
        <v>Performance Management</v>
      </c>
      <c r="L234" s="252">
        <f t="shared" si="14"/>
        <v>5</v>
      </c>
      <c r="M234" s="89" t="s">
        <v>2520</v>
      </c>
      <c r="N234" s="89" t="s">
        <v>2518</v>
      </c>
      <c r="O234" s="252" t="s">
        <v>2241</v>
      </c>
      <c r="P234" s="89" t="s">
        <v>2793</v>
      </c>
    </row>
    <row r="235" spans="1:18" ht="50.1" customHeight="1" x14ac:dyDescent="0.25">
      <c r="A235" s="251" t="s">
        <v>755</v>
      </c>
      <c r="B235" s="89" t="s">
        <v>519</v>
      </c>
      <c r="C235" s="89" t="s">
        <v>37</v>
      </c>
      <c r="D235" s="89" t="s">
        <v>1031</v>
      </c>
      <c r="E235" s="89">
        <v>2</v>
      </c>
      <c r="F235" s="89">
        <f t="shared" si="15"/>
        <v>20</v>
      </c>
      <c r="G235" s="89" t="s">
        <v>1574</v>
      </c>
      <c r="H235" s="89" t="s">
        <v>1575</v>
      </c>
      <c r="I235" s="89" t="s">
        <v>37</v>
      </c>
      <c r="J235" s="89"/>
      <c r="K235" s="252" t="str">
        <f t="shared" si="13"/>
        <v>Performance Management</v>
      </c>
      <c r="L235" s="252">
        <f t="shared" si="14"/>
        <v>5</v>
      </c>
      <c r="M235" s="89" t="s">
        <v>2520</v>
      </c>
      <c r="N235" s="89" t="s">
        <v>2518</v>
      </c>
      <c r="O235" s="252" t="s">
        <v>2241</v>
      </c>
      <c r="P235" s="89" t="s">
        <v>2793</v>
      </c>
    </row>
    <row r="236" spans="1:18" ht="50.1" customHeight="1" x14ac:dyDescent="0.25">
      <c r="A236" s="251" t="s">
        <v>167</v>
      </c>
      <c r="B236" s="89" t="s">
        <v>519</v>
      </c>
      <c r="C236" s="89" t="s">
        <v>37</v>
      </c>
      <c r="D236" s="89" t="s">
        <v>168</v>
      </c>
      <c r="E236" s="89">
        <v>2</v>
      </c>
      <c r="F236" s="89">
        <f t="shared" si="15"/>
        <v>20</v>
      </c>
      <c r="G236" s="89" t="s">
        <v>1576</v>
      </c>
      <c r="H236" s="89" t="s">
        <v>1577</v>
      </c>
      <c r="I236" s="89" t="s">
        <v>37</v>
      </c>
      <c r="J236" s="89"/>
      <c r="K236" s="252" t="str">
        <f t="shared" si="13"/>
        <v>Infrastructure Support</v>
      </c>
      <c r="L236" s="252">
        <f t="shared" si="14"/>
        <v>4</v>
      </c>
      <c r="M236" s="89" t="s">
        <v>2474</v>
      </c>
      <c r="N236" s="89" t="s">
        <v>2470</v>
      </c>
      <c r="O236" s="252" t="s">
        <v>2336</v>
      </c>
      <c r="R236" s="89" t="s">
        <v>2734</v>
      </c>
    </row>
    <row r="237" spans="1:18" ht="50.1" customHeight="1" x14ac:dyDescent="0.25">
      <c r="A237" s="251" t="s">
        <v>165</v>
      </c>
      <c r="B237" s="89" t="s">
        <v>519</v>
      </c>
      <c r="C237" s="89" t="s">
        <v>37</v>
      </c>
      <c r="D237" s="89" t="s">
        <v>166</v>
      </c>
      <c r="E237" s="89">
        <v>2</v>
      </c>
      <c r="F237" s="89">
        <f t="shared" si="15"/>
        <v>20</v>
      </c>
      <c r="G237" s="89" t="s">
        <v>1578</v>
      </c>
      <c r="H237" s="89" t="s">
        <v>1579</v>
      </c>
      <c r="I237" s="89" t="s">
        <v>37</v>
      </c>
      <c r="J237" s="89"/>
      <c r="K237" s="252" t="str">
        <f t="shared" si="13"/>
        <v>IT Standards</v>
      </c>
      <c r="L237" s="252">
        <f t="shared" si="14"/>
        <v>5</v>
      </c>
      <c r="M237" s="89" t="s">
        <v>2484</v>
      </c>
      <c r="N237" s="89" t="s">
        <v>2483</v>
      </c>
      <c r="O237" s="252" t="s">
        <v>2241</v>
      </c>
    </row>
    <row r="238" spans="1:18" ht="59.25" customHeight="1" x14ac:dyDescent="0.25">
      <c r="A238" s="251" t="s">
        <v>756</v>
      </c>
      <c r="B238" s="89" t="s">
        <v>519</v>
      </c>
      <c r="C238" s="89" t="s">
        <v>37</v>
      </c>
      <c r="D238" s="89" t="s">
        <v>1032</v>
      </c>
      <c r="E238" s="89">
        <v>3</v>
      </c>
      <c r="F238" s="89">
        <f t="shared" si="15"/>
        <v>30</v>
      </c>
      <c r="G238" s="89" t="s">
        <v>1580</v>
      </c>
      <c r="H238" s="89" t="s">
        <v>2763</v>
      </c>
      <c r="I238" s="89" t="s">
        <v>37</v>
      </c>
      <c r="J238" s="89"/>
      <c r="K238" s="252" t="str">
        <f t="shared" si="13"/>
        <v>Network Administration and Maintenance</v>
      </c>
      <c r="L238" s="252">
        <f t="shared" si="14"/>
        <v>4</v>
      </c>
      <c r="M238" s="89" t="s">
        <v>2510</v>
      </c>
      <c r="N238" s="89" t="s">
        <v>2506</v>
      </c>
      <c r="O238" s="252" t="s">
        <v>2291</v>
      </c>
      <c r="Q238" s="89" t="s">
        <v>2764</v>
      </c>
    </row>
    <row r="239" spans="1:18" ht="50.1" customHeight="1" x14ac:dyDescent="0.25">
      <c r="A239" s="251" t="s">
        <v>757</v>
      </c>
      <c r="B239" s="89" t="s">
        <v>495</v>
      </c>
      <c r="C239" s="89" t="s">
        <v>1581</v>
      </c>
      <c r="D239" s="89" t="s">
        <v>1033</v>
      </c>
      <c r="E239" s="89">
        <v>2</v>
      </c>
      <c r="F239" s="89">
        <f t="shared" si="15"/>
        <v>20</v>
      </c>
      <c r="G239" s="89" t="s">
        <v>1582</v>
      </c>
      <c r="H239" s="89" t="s">
        <v>1583</v>
      </c>
      <c r="I239" s="89" t="s">
        <v>1581</v>
      </c>
      <c r="J239" s="89"/>
      <c r="K239" s="252" t="str">
        <f t="shared" si="13"/>
        <v>Procurement</v>
      </c>
      <c r="L239" s="252">
        <f t="shared" si="14"/>
        <v>5</v>
      </c>
      <c r="M239" s="89" t="s">
        <v>2538</v>
      </c>
      <c r="N239" s="89" t="s">
        <v>2535</v>
      </c>
      <c r="O239" s="252" t="s">
        <v>2241</v>
      </c>
      <c r="P239" s="89" t="s">
        <v>2809</v>
      </c>
    </row>
    <row r="240" spans="1:18" ht="50.1" customHeight="1" x14ac:dyDescent="0.25">
      <c r="A240" s="251" t="s">
        <v>462</v>
      </c>
      <c r="B240" s="89" t="s">
        <v>495</v>
      </c>
      <c r="C240" s="89" t="s">
        <v>1581</v>
      </c>
      <c r="D240" s="89" t="s">
        <v>463</v>
      </c>
      <c r="E240" s="89">
        <v>1</v>
      </c>
      <c r="F240" s="89">
        <f t="shared" si="15"/>
        <v>10</v>
      </c>
      <c r="G240" s="89" t="s">
        <v>1584</v>
      </c>
      <c r="H240" s="89" t="s">
        <v>1585</v>
      </c>
      <c r="I240" s="89" t="s">
        <v>1581</v>
      </c>
      <c r="J240" s="89"/>
      <c r="K240" s="252" t="str">
        <f t="shared" si="13"/>
        <v>Procurement</v>
      </c>
      <c r="L240" s="252">
        <f t="shared" si="14"/>
        <v>4</v>
      </c>
      <c r="M240" s="89" t="s">
        <v>2537</v>
      </c>
      <c r="N240" s="89" t="s">
        <v>2534</v>
      </c>
      <c r="O240" s="252" t="s">
        <v>2291</v>
      </c>
      <c r="Q240" s="89" t="s">
        <v>2810</v>
      </c>
    </row>
    <row r="241" spans="1:18" ht="50.1" customHeight="1" x14ac:dyDescent="0.25">
      <c r="A241" s="251" t="s">
        <v>758</v>
      </c>
      <c r="B241" s="89" t="s">
        <v>495</v>
      </c>
      <c r="C241" s="89" t="s">
        <v>1581</v>
      </c>
      <c r="D241" s="89" t="s">
        <v>1034</v>
      </c>
      <c r="E241" s="89">
        <v>2</v>
      </c>
      <c r="F241" s="89">
        <f t="shared" si="15"/>
        <v>20</v>
      </c>
      <c r="G241" s="89" t="s">
        <v>1586</v>
      </c>
      <c r="H241" s="89" t="s">
        <v>1587</v>
      </c>
      <c r="I241" s="89" t="s">
        <v>1581</v>
      </c>
      <c r="J241" s="89"/>
      <c r="K241" s="252" t="str">
        <f t="shared" si="13"/>
        <v>Contract Management</v>
      </c>
      <c r="L241" s="252">
        <f t="shared" si="14"/>
        <v>5</v>
      </c>
      <c r="M241" s="89" t="s">
        <v>2370</v>
      </c>
      <c r="N241" s="89" t="s">
        <v>2368</v>
      </c>
      <c r="O241" s="252" t="s">
        <v>2241</v>
      </c>
      <c r="P241" s="89" t="s">
        <v>2373</v>
      </c>
    </row>
    <row r="242" spans="1:18" ht="50.1" customHeight="1" x14ac:dyDescent="0.25">
      <c r="A242" s="251" t="s">
        <v>759</v>
      </c>
      <c r="B242" s="89" t="s">
        <v>495</v>
      </c>
      <c r="C242" s="89" t="s">
        <v>1581</v>
      </c>
      <c r="D242" s="89" t="s">
        <v>1035</v>
      </c>
      <c r="E242" s="89">
        <v>2</v>
      </c>
      <c r="F242" s="89">
        <f t="shared" si="15"/>
        <v>20</v>
      </c>
      <c r="G242" s="89" t="s">
        <v>1588</v>
      </c>
      <c r="H242" s="89" t="s">
        <v>1589</v>
      </c>
      <c r="I242" s="89" t="s">
        <v>1581</v>
      </c>
      <c r="J242" s="89"/>
      <c r="K242" s="252" t="str">
        <f t="shared" si="13"/>
        <v>Change Management</v>
      </c>
      <c r="L242" s="252">
        <f t="shared" si="14"/>
        <v>5</v>
      </c>
      <c r="M242" s="89" t="s">
        <v>2348</v>
      </c>
      <c r="N242" s="89" t="s">
        <v>2346</v>
      </c>
      <c r="O242" s="252" t="s">
        <v>2241</v>
      </c>
      <c r="P242" s="89" t="s">
        <v>2353</v>
      </c>
    </row>
    <row r="243" spans="1:18" ht="50.1" customHeight="1" x14ac:dyDescent="0.25">
      <c r="A243" s="251" t="s">
        <v>760</v>
      </c>
      <c r="B243" s="89" t="s">
        <v>495</v>
      </c>
      <c r="C243" s="89" t="s">
        <v>1581</v>
      </c>
      <c r="D243" s="89" t="s">
        <v>1590</v>
      </c>
      <c r="E243" s="89">
        <v>3</v>
      </c>
      <c r="F243" s="89">
        <f t="shared" si="15"/>
        <v>30</v>
      </c>
      <c r="G243" s="89" t="s">
        <v>1591</v>
      </c>
      <c r="H243" s="89" t="s">
        <v>1592</v>
      </c>
      <c r="I243" s="89" t="s">
        <v>1581</v>
      </c>
      <c r="J243" s="89"/>
      <c r="K243" s="252" t="str">
        <f t="shared" si="13"/>
        <v>Contract Management</v>
      </c>
      <c r="L243" s="252">
        <f t="shared" si="14"/>
        <v>4</v>
      </c>
      <c r="M243" s="89" t="s">
        <v>2369</v>
      </c>
      <c r="N243" s="89" t="s">
        <v>2367</v>
      </c>
      <c r="O243" s="252" t="s">
        <v>2241</v>
      </c>
      <c r="P243" s="89" t="s">
        <v>2374</v>
      </c>
    </row>
    <row r="244" spans="1:18" ht="50.1" customHeight="1" x14ac:dyDescent="0.25">
      <c r="A244" s="251" t="s">
        <v>466</v>
      </c>
      <c r="B244" s="89" t="s">
        <v>495</v>
      </c>
      <c r="C244" s="89" t="s">
        <v>1581</v>
      </c>
      <c r="D244" s="89" t="s">
        <v>467</v>
      </c>
      <c r="E244" s="89">
        <v>2</v>
      </c>
      <c r="F244" s="89">
        <f t="shared" si="15"/>
        <v>20</v>
      </c>
      <c r="G244" s="89" t="s">
        <v>1593</v>
      </c>
      <c r="H244" s="89" t="s">
        <v>1594</v>
      </c>
      <c r="I244" s="89" t="s">
        <v>1581</v>
      </c>
      <c r="J244" s="89"/>
      <c r="K244" s="252" t="str">
        <f t="shared" si="13"/>
        <v>Contract Management</v>
      </c>
      <c r="L244" s="252">
        <f t="shared" si="14"/>
        <v>5</v>
      </c>
      <c r="M244" s="89" t="s">
        <v>2370</v>
      </c>
      <c r="N244" s="89" t="s">
        <v>2368</v>
      </c>
      <c r="O244" s="252" t="s">
        <v>2241</v>
      </c>
      <c r="P244" s="89" t="s">
        <v>2375</v>
      </c>
    </row>
    <row r="245" spans="1:18" ht="50.1" customHeight="1" x14ac:dyDescent="0.25">
      <c r="A245" s="251" t="s">
        <v>761</v>
      </c>
      <c r="B245" s="89" t="s">
        <v>495</v>
      </c>
      <c r="C245" s="89" t="s">
        <v>1581</v>
      </c>
      <c r="D245" s="89" t="s">
        <v>1036</v>
      </c>
      <c r="E245" s="89">
        <v>2</v>
      </c>
      <c r="F245" s="89">
        <f t="shared" si="15"/>
        <v>20</v>
      </c>
      <c r="G245" s="89" t="s">
        <v>1595</v>
      </c>
      <c r="H245" s="89" t="s">
        <v>1596</v>
      </c>
      <c r="I245" s="89" t="s">
        <v>1581</v>
      </c>
      <c r="J245" s="89"/>
      <c r="K245" s="252" t="str">
        <f t="shared" si="13"/>
        <v>Contract Management</v>
      </c>
      <c r="L245" s="252">
        <f t="shared" si="14"/>
        <v>4</v>
      </c>
      <c r="M245" s="89" t="s">
        <v>2369</v>
      </c>
      <c r="N245" s="89" t="s">
        <v>2367</v>
      </c>
      <c r="O245" s="252" t="s">
        <v>2241</v>
      </c>
      <c r="P245" s="89" t="s">
        <v>2376</v>
      </c>
    </row>
    <row r="246" spans="1:18" ht="50.1" customHeight="1" x14ac:dyDescent="0.25">
      <c r="A246" s="251" t="s">
        <v>923</v>
      </c>
      <c r="B246" s="89" t="s">
        <v>606</v>
      </c>
      <c r="C246" s="89" t="s">
        <v>1196</v>
      </c>
      <c r="D246" s="89" t="s">
        <v>2120</v>
      </c>
      <c r="E246" s="91">
        <v>3</v>
      </c>
      <c r="F246" s="91">
        <v>30</v>
      </c>
      <c r="G246" s="89" t="s">
        <v>2121</v>
      </c>
      <c r="H246" s="89" t="s">
        <v>2122</v>
      </c>
      <c r="I246" s="89" t="s">
        <v>1200</v>
      </c>
      <c r="J246" s="89"/>
      <c r="K246" s="252" t="str">
        <f t="shared" si="13"/>
        <v>Emerging Technology Synthesis</v>
      </c>
      <c r="L246" s="252">
        <f t="shared" si="14"/>
        <v>4</v>
      </c>
      <c r="M246" s="89" t="s">
        <v>2442</v>
      </c>
      <c r="N246" s="89" t="s">
        <v>2439</v>
      </c>
      <c r="O246" s="252" t="s">
        <v>2241</v>
      </c>
      <c r="P246" s="89" t="s">
        <v>2701</v>
      </c>
    </row>
    <row r="247" spans="1:18" ht="50.1" customHeight="1" x14ac:dyDescent="0.25">
      <c r="A247" s="251" t="s">
        <v>924</v>
      </c>
      <c r="B247" s="89" t="s">
        <v>606</v>
      </c>
      <c r="C247" s="89" t="s">
        <v>1196</v>
      </c>
      <c r="D247" s="89" t="s">
        <v>1197</v>
      </c>
      <c r="E247" s="91">
        <v>3</v>
      </c>
      <c r="F247" s="91">
        <v>30</v>
      </c>
      <c r="G247" s="89" t="s">
        <v>1198</v>
      </c>
      <c r="H247" s="89" t="s">
        <v>1199</v>
      </c>
      <c r="I247" s="89" t="s">
        <v>1200</v>
      </c>
      <c r="J247" s="89"/>
      <c r="K247" s="252" t="str">
        <f t="shared" si="13"/>
        <v>Business Process Re-engineering</v>
      </c>
      <c r="L247" s="252">
        <f t="shared" si="14"/>
        <v>4</v>
      </c>
      <c r="M247" s="89" t="s">
        <v>2330</v>
      </c>
      <c r="N247" s="89" t="s">
        <v>2327</v>
      </c>
      <c r="O247" s="252" t="s">
        <v>2241</v>
      </c>
      <c r="P247" s="89" t="s">
        <v>2332</v>
      </c>
      <c r="R247" s="89"/>
    </row>
    <row r="248" spans="1:18" ht="50.1" customHeight="1" x14ac:dyDescent="0.25">
      <c r="A248" s="251" t="s">
        <v>925</v>
      </c>
      <c r="B248" s="89" t="s">
        <v>606</v>
      </c>
      <c r="C248" s="89" t="s">
        <v>1196</v>
      </c>
      <c r="D248" s="89" t="s">
        <v>1201</v>
      </c>
      <c r="E248" s="91">
        <v>2</v>
      </c>
      <c r="F248" s="91">
        <v>20</v>
      </c>
      <c r="G248" s="89" t="s">
        <v>1202</v>
      </c>
      <c r="H248" s="89" t="s">
        <v>1203</v>
      </c>
      <c r="I248" s="89" t="s">
        <v>1200</v>
      </c>
      <c r="J248" s="89"/>
      <c r="K248" s="252" t="e">
        <f t="shared" si="13"/>
        <v>#N/A</v>
      </c>
      <c r="L248" s="252" t="e">
        <f t="shared" si="14"/>
        <v>#N/A</v>
      </c>
    </row>
    <row r="249" spans="1:18" ht="50.1" customHeight="1" x14ac:dyDescent="0.25">
      <c r="A249" s="251" t="s">
        <v>926</v>
      </c>
      <c r="B249" s="89" t="s">
        <v>606</v>
      </c>
      <c r="C249" s="89" t="s">
        <v>1196</v>
      </c>
      <c r="D249" s="89" t="s">
        <v>1204</v>
      </c>
      <c r="E249" s="91">
        <v>4</v>
      </c>
      <c r="F249" s="91">
        <v>40</v>
      </c>
      <c r="G249" s="89" t="s">
        <v>1205</v>
      </c>
      <c r="H249" s="89" t="s">
        <v>1206</v>
      </c>
      <c r="I249" s="89" t="s">
        <v>1200</v>
      </c>
      <c r="J249" s="89"/>
      <c r="K249" s="252" t="str">
        <f t="shared" si="13"/>
        <v>Change Management</v>
      </c>
      <c r="L249" s="252">
        <f t="shared" si="14"/>
        <v>6</v>
      </c>
      <c r="M249" s="89" t="s">
        <v>2350</v>
      </c>
      <c r="N249" s="89" t="s">
        <v>2347</v>
      </c>
      <c r="O249" s="252" t="s">
        <v>2241</v>
      </c>
      <c r="P249" s="89" t="s">
        <v>2356</v>
      </c>
    </row>
    <row r="250" spans="1:18" ht="50.1" customHeight="1" x14ac:dyDescent="0.25">
      <c r="A250" s="251" t="s">
        <v>927</v>
      </c>
      <c r="B250" s="89" t="s">
        <v>606</v>
      </c>
      <c r="C250" s="89" t="s">
        <v>1196</v>
      </c>
      <c r="D250" s="89" t="s">
        <v>1207</v>
      </c>
      <c r="E250" s="91">
        <v>3</v>
      </c>
      <c r="F250" s="91">
        <v>30</v>
      </c>
      <c r="G250" s="89" t="s">
        <v>1208</v>
      </c>
      <c r="H250" s="89" t="s">
        <v>1209</v>
      </c>
      <c r="I250" s="89" t="s">
        <v>1200</v>
      </c>
      <c r="J250" s="89"/>
      <c r="K250" s="252" t="str">
        <f t="shared" si="13"/>
        <v>Change Management</v>
      </c>
      <c r="L250" s="252">
        <f t="shared" si="14"/>
        <v>6</v>
      </c>
      <c r="M250" s="89" t="s">
        <v>2350</v>
      </c>
      <c r="N250" s="89" t="s">
        <v>2347</v>
      </c>
      <c r="O250" s="252" t="s">
        <v>2241</v>
      </c>
      <c r="P250" s="89" t="s">
        <v>2356</v>
      </c>
    </row>
    <row r="251" spans="1:18" ht="50.1" customHeight="1" x14ac:dyDescent="0.25">
      <c r="A251" s="251" t="s">
        <v>161</v>
      </c>
      <c r="B251" s="89" t="s">
        <v>606</v>
      </c>
      <c r="C251" s="89" t="s">
        <v>1597</v>
      </c>
      <c r="D251" s="89" t="s">
        <v>162</v>
      </c>
      <c r="E251" s="89">
        <v>1</v>
      </c>
      <c r="F251" s="89">
        <f t="shared" ref="F251:F282" si="16">E251*10</f>
        <v>10</v>
      </c>
      <c r="G251" s="89" t="s">
        <v>1598</v>
      </c>
      <c r="H251" s="89" t="s">
        <v>1599</v>
      </c>
      <c r="I251" s="89" t="s">
        <v>1237</v>
      </c>
      <c r="J251" s="89"/>
      <c r="K251" s="252" t="str">
        <f t="shared" si="13"/>
        <v>Market Research</v>
      </c>
      <c r="L251" s="252">
        <f t="shared" si="14"/>
        <v>4</v>
      </c>
      <c r="M251" s="89" t="s">
        <v>2496</v>
      </c>
      <c r="N251" s="89" t="s">
        <v>2493</v>
      </c>
      <c r="O251" s="252" t="s">
        <v>2291</v>
      </c>
      <c r="Q251" s="89" t="s">
        <v>2745</v>
      </c>
    </row>
    <row r="252" spans="1:18" ht="50.1" customHeight="1" x14ac:dyDescent="0.25">
      <c r="A252" s="251" t="s">
        <v>440</v>
      </c>
      <c r="B252" s="89" t="s">
        <v>606</v>
      </c>
      <c r="C252" s="89" t="s">
        <v>1597</v>
      </c>
      <c r="D252" s="89" t="s">
        <v>441</v>
      </c>
      <c r="E252" s="89">
        <v>2</v>
      </c>
      <c r="F252" s="89">
        <f t="shared" si="16"/>
        <v>20</v>
      </c>
      <c r="G252" s="89" t="s">
        <v>1600</v>
      </c>
      <c r="H252" s="89" t="s">
        <v>1601</v>
      </c>
      <c r="I252" s="89" t="s">
        <v>1237</v>
      </c>
      <c r="J252" s="89"/>
      <c r="K252" s="252" t="str">
        <f t="shared" si="13"/>
        <v>Business Development</v>
      </c>
      <c r="L252" s="252">
        <f t="shared" si="14"/>
        <v>6</v>
      </c>
      <c r="M252" s="89" t="s">
        <v>2301</v>
      </c>
      <c r="N252" s="89" t="s">
        <v>2297</v>
      </c>
      <c r="O252" s="252" t="s">
        <v>2241</v>
      </c>
      <c r="P252" s="89" t="s">
        <v>2308</v>
      </c>
    </row>
    <row r="253" spans="1:18" ht="50.1" customHeight="1" x14ac:dyDescent="0.25">
      <c r="A253" s="251" t="s">
        <v>762</v>
      </c>
      <c r="B253" s="89" t="s">
        <v>606</v>
      </c>
      <c r="C253" s="89" t="s">
        <v>1597</v>
      </c>
      <c r="D253" s="89" t="s">
        <v>1037</v>
      </c>
      <c r="E253" s="89">
        <v>2</v>
      </c>
      <c r="F253" s="89">
        <f t="shared" si="16"/>
        <v>20</v>
      </c>
      <c r="G253" s="89" t="s">
        <v>1602</v>
      </c>
      <c r="H253" s="89" t="s">
        <v>1603</v>
      </c>
      <c r="I253" s="89" t="s">
        <v>1237</v>
      </c>
      <c r="J253" s="89"/>
      <c r="K253" s="252" t="str">
        <f t="shared" si="13"/>
        <v>Stakeholder Management</v>
      </c>
      <c r="L253" s="252">
        <f t="shared" si="14"/>
        <v>6</v>
      </c>
      <c r="M253" s="89" t="s">
        <v>2630</v>
      </c>
      <c r="N253" s="89" t="s">
        <v>2628</v>
      </c>
      <c r="O253" s="252" t="s">
        <v>2241</v>
      </c>
    </row>
    <row r="254" spans="1:18" ht="50.1" customHeight="1" x14ac:dyDescent="0.25">
      <c r="A254" s="90" t="s">
        <v>1604</v>
      </c>
      <c r="B254" s="89" t="s">
        <v>1256</v>
      </c>
      <c r="C254" s="89" t="s">
        <v>1605</v>
      </c>
      <c r="D254" s="89" t="s">
        <v>1606</v>
      </c>
      <c r="E254" s="89">
        <v>1</v>
      </c>
      <c r="F254" s="89">
        <f t="shared" si="16"/>
        <v>10</v>
      </c>
      <c r="G254" s="89" t="s">
        <v>1607</v>
      </c>
      <c r="H254" s="89" t="s">
        <v>1608</v>
      </c>
      <c r="I254" s="89" t="s">
        <v>1260</v>
      </c>
      <c r="J254" s="89"/>
      <c r="K254" s="252" t="e">
        <f t="shared" si="13"/>
        <v>#N/A</v>
      </c>
      <c r="L254" s="252" t="e">
        <f t="shared" si="14"/>
        <v>#N/A</v>
      </c>
    </row>
    <row r="255" spans="1:18" ht="50.1" customHeight="1" x14ac:dyDescent="0.25">
      <c r="A255" s="90" t="s">
        <v>1609</v>
      </c>
      <c r="B255" s="89" t="s">
        <v>1256</v>
      </c>
      <c r="C255" s="89" t="s">
        <v>1605</v>
      </c>
      <c r="D255" s="89" t="s">
        <v>1610</v>
      </c>
      <c r="E255" s="89">
        <v>1</v>
      </c>
      <c r="F255" s="89">
        <f t="shared" si="16"/>
        <v>10</v>
      </c>
      <c r="G255" s="89" t="s">
        <v>1611</v>
      </c>
      <c r="H255" s="89" t="s">
        <v>1612</v>
      </c>
      <c r="I255" s="89" t="s">
        <v>1260</v>
      </c>
      <c r="J255" s="89"/>
      <c r="K255" s="252" t="e">
        <f t="shared" si="13"/>
        <v>#N/A</v>
      </c>
      <c r="L255" s="252" t="e">
        <f t="shared" si="14"/>
        <v>#N/A</v>
      </c>
    </row>
    <row r="256" spans="1:18" ht="50.1" customHeight="1" x14ac:dyDescent="0.25">
      <c r="A256" s="90" t="s">
        <v>1613</v>
      </c>
      <c r="B256" s="89" t="s">
        <v>1256</v>
      </c>
      <c r="C256" s="89" t="s">
        <v>1605</v>
      </c>
      <c r="D256" s="89" t="s">
        <v>1614</v>
      </c>
      <c r="E256" s="89">
        <v>2</v>
      </c>
      <c r="F256" s="89">
        <f t="shared" si="16"/>
        <v>20</v>
      </c>
      <c r="G256" s="89" t="s">
        <v>1615</v>
      </c>
      <c r="H256" s="89" t="s">
        <v>1616</v>
      </c>
      <c r="I256" s="89" t="s">
        <v>1260</v>
      </c>
      <c r="J256" s="89"/>
      <c r="K256" s="252" t="e">
        <f t="shared" si="13"/>
        <v>#N/A</v>
      </c>
      <c r="L256" s="252" t="e">
        <f t="shared" si="14"/>
        <v>#N/A</v>
      </c>
    </row>
    <row r="257" spans="1:18" ht="50.1" customHeight="1" x14ac:dyDescent="0.25">
      <c r="A257" s="90" t="s">
        <v>1617</v>
      </c>
      <c r="B257" s="89" t="s">
        <v>1256</v>
      </c>
      <c r="C257" s="89" t="s">
        <v>1605</v>
      </c>
      <c r="D257" s="89" t="s">
        <v>1618</v>
      </c>
      <c r="E257" s="89">
        <v>2</v>
      </c>
      <c r="F257" s="89">
        <f t="shared" si="16"/>
        <v>20</v>
      </c>
      <c r="G257" s="89" t="s">
        <v>1619</v>
      </c>
      <c r="H257" s="89" t="s">
        <v>1620</v>
      </c>
      <c r="I257" s="89" t="s">
        <v>1260</v>
      </c>
      <c r="J257" s="89"/>
      <c r="K257" s="252" t="e">
        <f t="shared" si="13"/>
        <v>#N/A</v>
      </c>
      <c r="L257" s="252" t="e">
        <f t="shared" si="14"/>
        <v>#N/A</v>
      </c>
    </row>
    <row r="258" spans="1:18" ht="50.1" customHeight="1" x14ac:dyDescent="0.25">
      <c r="A258" s="251" t="s">
        <v>763</v>
      </c>
      <c r="B258" s="89" t="s">
        <v>606</v>
      </c>
      <c r="C258" s="89" t="s">
        <v>1621</v>
      </c>
      <c r="D258" s="89" t="s">
        <v>1038</v>
      </c>
      <c r="E258" s="89">
        <v>4</v>
      </c>
      <c r="F258" s="89">
        <f t="shared" si="16"/>
        <v>40</v>
      </c>
      <c r="G258" s="89" t="s">
        <v>1622</v>
      </c>
      <c r="H258" s="89" t="s">
        <v>1623</v>
      </c>
      <c r="I258" s="89" t="s">
        <v>1624</v>
      </c>
      <c r="J258" s="89"/>
      <c r="K258" s="252" t="str">
        <f t="shared" si="13"/>
        <v>Infrastructure Deployment</v>
      </c>
      <c r="L258" s="252">
        <f t="shared" si="14"/>
        <v>3</v>
      </c>
      <c r="M258" s="89" t="s">
        <v>2455</v>
      </c>
      <c r="N258" s="89" t="s">
        <v>2451</v>
      </c>
      <c r="O258" s="252" t="s">
        <v>2241</v>
      </c>
    </row>
    <row r="259" spans="1:18" ht="50.1" customHeight="1" x14ac:dyDescent="0.25">
      <c r="A259" s="251" t="s">
        <v>764</v>
      </c>
      <c r="B259" s="89" t="s">
        <v>606</v>
      </c>
      <c r="C259" s="89" t="s">
        <v>1621</v>
      </c>
      <c r="D259" s="89" t="s">
        <v>1039</v>
      </c>
      <c r="E259" s="89">
        <v>4</v>
      </c>
      <c r="F259" s="89">
        <f t="shared" si="16"/>
        <v>40</v>
      </c>
      <c r="G259" s="89" t="s">
        <v>1625</v>
      </c>
      <c r="H259" s="89" t="s">
        <v>1626</v>
      </c>
      <c r="I259" s="89" t="s">
        <v>1624</v>
      </c>
      <c r="J259" s="89"/>
      <c r="K259" s="252" t="str">
        <f t="shared" ref="K259:K322" si="17">VLOOKUP(A259,Reference,3,FALSE)</f>
        <v>Infrastructure Deployment</v>
      </c>
      <c r="L259" s="252">
        <f t="shared" ref="L259:L322" si="18">VLOOKUP(A259,Reference,2,FALSE)</f>
        <v>3</v>
      </c>
      <c r="M259" s="89" t="s">
        <v>2455</v>
      </c>
      <c r="N259" s="89" t="s">
        <v>2451</v>
      </c>
      <c r="O259" s="252" t="s">
        <v>2241</v>
      </c>
    </row>
    <row r="260" spans="1:18" ht="50.1" customHeight="1" x14ac:dyDescent="0.25">
      <c r="A260" s="251" t="s">
        <v>765</v>
      </c>
      <c r="B260" s="89" t="s">
        <v>606</v>
      </c>
      <c r="C260" s="89" t="s">
        <v>1621</v>
      </c>
      <c r="D260" s="89" t="s">
        <v>1115</v>
      </c>
      <c r="E260" s="89">
        <v>2</v>
      </c>
      <c r="F260" s="89">
        <f t="shared" si="16"/>
        <v>20</v>
      </c>
      <c r="G260" s="89" t="s">
        <v>1627</v>
      </c>
      <c r="H260" s="89" t="s">
        <v>2784</v>
      </c>
      <c r="I260" s="89" t="s">
        <v>1624</v>
      </c>
      <c r="J260" s="89"/>
      <c r="K260" s="252" t="str">
        <f t="shared" si="17"/>
        <v>Network Configuration</v>
      </c>
      <c r="L260" s="252">
        <f t="shared" si="18"/>
        <v>2</v>
      </c>
      <c r="M260" s="89" t="s">
        <v>2514</v>
      </c>
      <c r="N260" s="89" t="s">
        <v>2511</v>
      </c>
      <c r="O260" s="252" t="s">
        <v>2241</v>
      </c>
    </row>
    <row r="261" spans="1:18" ht="50.1" customHeight="1" x14ac:dyDescent="0.25">
      <c r="A261" s="251" t="s">
        <v>766</v>
      </c>
      <c r="B261" s="89" t="s">
        <v>606</v>
      </c>
      <c r="C261" s="89" t="s">
        <v>1621</v>
      </c>
      <c r="D261" s="89" t="s">
        <v>1040</v>
      </c>
      <c r="E261" s="89">
        <v>2</v>
      </c>
      <c r="F261" s="89">
        <f t="shared" si="16"/>
        <v>20</v>
      </c>
      <c r="G261" s="89" t="s">
        <v>1628</v>
      </c>
      <c r="H261" s="89" t="s">
        <v>1629</v>
      </c>
      <c r="I261" s="89" t="s">
        <v>1624</v>
      </c>
      <c r="J261" s="89"/>
      <c r="K261" s="252" t="str">
        <f t="shared" si="17"/>
        <v>Infrastructure Deployment</v>
      </c>
      <c r="L261" s="252">
        <f t="shared" si="18"/>
        <v>2</v>
      </c>
      <c r="M261" s="89" t="s">
        <v>2453</v>
      </c>
      <c r="N261" s="89" t="s">
        <v>2450</v>
      </c>
      <c r="O261" s="252" t="s">
        <v>2241</v>
      </c>
    </row>
    <row r="262" spans="1:18" ht="50.1" customHeight="1" x14ac:dyDescent="0.25">
      <c r="A262" s="251" t="s">
        <v>767</v>
      </c>
      <c r="B262" s="89" t="s">
        <v>606</v>
      </c>
      <c r="C262" s="89" t="s">
        <v>1630</v>
      </c>
      <c r="D262" s="89" t="s">
        <v>1042</v>
      </c>
      <c r="E262" s="89">
        <v>4</v>
      </c>
      <c r="F262" s="89">
        <f t="shared" si="16"/>
        <v>40</v>
      </c>
      <c r="G262" s="89" t="s">
        <v>1631</v>
      </c>
      <c r="H262" s="89" t="s">
        <v>2944</v>
      </c>
      <c r="I262" s="89" t="s">
        <v>1624</v>
      </c>
      <c r="J262" s="89"/>
      <c r="K262" s="252" t="str">
        <f t="shared" si="17"/>
        <v>System Integration</v>
      </c>
      <c r="L262" s="252">
        <f t="shared" si="18"/>
        <v>3</v>
      </c>
      <c r="M262" s="89" t="s">
        <v>2641</v>
      </c>
      <c r="N262" s="89" t="s">
        <v>2637</v>
      </c>
      <c r="O262" s="252" t="s">
        <v>2241</v>
      </c>
    </row>
    <row r="263" spans="1:18" ht="50.1" customHeight="1" x14ac:dyDescent="0.25">
      <c r="A263" s="251" t="s">
        <v>768</v>
      </c>
      <c r="B263" s="89" t="s">
        <v>606</v>
      </c>
      <c r="C263" s="89" t="s">
        <v>1630</v>
      </c>
      <c r="D263" s="89" t="s">
        <v>1043</v>
      </c>
      <c r="E263" s="89">
        <v>2</v>
      </c>
      <c r="F263" s="89">
        <f t="shared" si="16"/>
        <v>20</v>
      </c>
      <c r="G263" s="89" t="s">
        <v>1632</v>
      </c>
      <c r="H263" s="89" t="s">
        <v>2945</v>
      </c>
      <c r="I263" s="89" t="s">
        <v>1624</v>
      </c>
      <c r="J263" s="89"/>
      <c r="K263" s="252" t="str">
        <f t="shared" si="17"/>
        <v>System Integration</v>
      </c>
      <c r="L263" s="252">
        <f t="shared" si="18"/>
        <v>3</v>
      </c>
      <c r="M263" s="89" t="s">
        <v>2641</v>
      </c>
      <c r="N263" s="89" t="s">
        <v>2637</v>
      </c>
      <c r="O263" s="252" t="s">
        <v>2241</v>
      </c>
    </row>
    <row r="264" spans="1:18" ht="46.5" customHeight="1" x14ac:dyDescent="0.25">
      <c r="A264" s="251" t="s">
        <v>769</v>
      </c>
      <c r="B264" s="89" t="s">
        <v>606</v>
      </c>
      <c r="C264" s="89" t="s">
        <v>1633</v>
      </c>
      <c r="D264" s="89" t="s">
        <v>1044</v>
      </c>
      <c r="E264" s="89">
        <v>3</v>
      </c>
      <c r="F264" s="89">
        <f t="shared" si="16"/>
        <v>30</v>
      </c>
      <c r="G264" s="89" t="s">
        <v>1634</v>
      </c>
      <c r="H264" s="89" t="s">
        <v>2765</v>
      </c>
      <c r="I264" s="89" t="s">
        <v>1624</v>
      </c>
      <c r="J264" s="89"/>
      <c r="K264" s="252" t="str">
        <f t="shared" si="17"/>
        <v>Network Administration and Maintenance</v>
      </c>
      <c r="L264" s="252">
        <f t="shared" si="18"/>
        <v>3</v>
      </c>
      <c r="M264" s="89" t="s">
        <v>2752</v>
      </c>
      <c r="N264" s="89" t="s">
        <v>2505</v>
      </c>
      <c r="O264" s="252" t="s">
        <v>2241</v>
      </c>
      <c r="P264" s="89" t="s">
        <v>2758</v>
      </c>
      <c r="R264" s="89"/>
    </row>
    <row r="265" spans="1:18" ht="50.1" customHeight="1" x14ac:dyDescent="0.25">
      <c r="A265" s="251" t="s">
        <v>770</v>
      </c>
      <c r="B265" s="89" t="s">
        <v>606</v>
      </c>
      <c r="C265" s="89" t="s">
        <v>1633</v>
      </c>
      <c r="D265" s="89" t="s">
        <v>2200</v>
      </c>
      <c r="E265" s="89">
        <v>3</v>
      </c>
      <c r="F265" s="89">
        <f t="shared" si="16"/>
        <v>30</v>
      </c>
      <c r="G265" s="89" t="s">
        <v>1635</v>
      </c>
      <c r="H265" s="89" t="s">
        <v>1636</v>
      </c>
      <c r="I265" s="89" t="s">
        <v>1624</v>
      </c>
      <c r="J265" s="89"/>
      <c r="K265" s="252" t="str">
        <f t="shared" si="17"/>
        <v>Performance Management</v>
      </c>
      <c r="L265" s="252">
        <f t="shared" si="18"/>
        <v>4</v>
      </c>
      <c r="M265" s="89" t="s">
        <v>2519</v>
      </c>
      <c r="N265" s="89" t="s">
        <v>2517</v>
      </c>
      <c r="O265" s="252" t="s">
        <v>2241</v>
      </c>
      <c r="P265" s="89" t="s">
        <v>2794</v>
      </c>
    </row>
    <row r="266" spans="1:18" ht="50.1" customHeight="1" x14ac:dyDescent="0.25">
      <c r="A266" s="251" t="s">
        <v>771</v>
      </c>
      <c r="B266" s="89" t="s">
        <v>606</v>
      </c>
      <c r="C266" s="89" t="s">
        <v>1633</v>
      </c>
      <c r="D266" s="89" t="s">
        <v>1045</v>
      </c>
      <c r="E266" s="89">
        <v>2</v>
      </c>
      <c r="F266" s="89">
        <f t="shared" si="16"/>
        <v>20</v>
      </c>
      <c r="G266" s="89" t="s">
        <v>1637</v>
      </c>
      <c r="H266" s="89" t="s">
        <v>2766</v>
      </c>
      <c r="I266" s="89" t="s">
        <v>1624</v>
      </c>
      <c r="J266" s="89"/>
      <c r="K266" s="252" t="str">
        <f t="shared" si="17"/>
        <v>Network Administration and Maintenance</v>
      </c>
      <c r="L266" s="252">
        <f t="shared" si="18"/>
        <v>3</v>
      </c>
      <c r="M266" s="89" t="s">
        <v>2509</v>
      </c>
      <c r="N266" s="89" t="s">
        <v>2505</v>
      </c>
      <c r="O266" s="252" t="s">
        <v>2241</v>
      </c>
      <c r="P266" s="89" t="s">
        <v>2758</v>
      </c>
    </row>
    <row r="267" spans="1:18" ht="50.1" customHeight="1" x14ac:dyDescent="0.25">
      <c r="A267" s="251" t="s">
        <v>772</v>
      </c>
      <c r="B267" s="89" t="s">
        <v>606</v>
      </c>
      <c r="C267" s="89" t="s">
        <v>1633</v>
      </c>
      <c r="D267" s="89" t="s">
        <v>1116</v>
      </c>
      <c r="E267" s="89">
        <v>3</v>
      </c>
      <c r="F267" s="89">
        <f t="shared" si="16"/>
        <v>30</v>
      </c>
      <c r="G267" s="89" t="s">
        <v>1638</v>
      </c>
      <c r="H267" s="89" t="s">
        <v>2785</v>
      </c>
      <c r="I267" s="89" t="s">
        <v>1624</v>
      </c>
      <c r="J267" s="89"/>
      <c r="K267" s="252" t="str">
        <f t="shared" si="17"/>
        <v>Network Configuration</v>
      </c>
      <c r="L267" s="252">
        <f t="shared" si="18"/>
        <v>2</v>
      </c>
      <c r="M267" s="89" t="s">
        <v>2514</v>
      </c>
      <c r="N267" s="89" t="s">
        <v>2511</v>
      </c>
      <c r="O267" s="252" t="s">
        <v>2241</v>
      </c>
    </row>
    <row r="268" spans="1:18" ht="50.1" customHeight="1" x14ac:dyDescent="0.25">
      <c r="A268" s="251" t="s">
        <v>773</v>
      </c>
      <c r="B268" s="89" t="s">
        <v>606</v>
      </c>
      <c r="C268" s="89" t="s">
        <v>1633</v>
      </c>
      <c r="D268" s="89" t="s">
        <v>1046</v>
      </c>
      <c r="E268" s="89">
        <v>3</v>
      </c>
      <c r="F268" s="89">
        <f t="shared" si="16"/>
        <v>30</v>
      </c>
      <c r="G268" s="89" t="s">
        <v>1639</v>
      </c>
      <c r="H268" s="89" t="s">
        <v>2786</v>
      </c>
      <c r="I268" s="89" t="s">
        <v>1624</v>
      </c>
      <c r="J268" s="89"/>
      <c r="K268" s="252" t="str">
        <f t="shared" si="17"/>
        <v>Network Configuration</v>
      </c>
      <c r="L268" s="252">
        <f t="shared" si="18"/>
        <v>2</v>
      </c>
      <c r="M268" s="89" t="s">
        <v>2514</v>
      </c>
      <c r="N268" s="89" t="s">
        <v>2511</v>
      </c>
      <c r="O268" s="252" t="s">
        <v>2241</v>
      </c>
    </row>
    <row r="269" spans="1:18" ht="50.1" customHeight="1" x14ac:dyDescent="0.25">
      <c r="A269" s="251" t="s">
        <v>774</v>
      </c>
      <c r="B269" s="89" t="s">
        <v>606</v>
      </c>
      <c r="C269" s="89" t="s">
        <v>1633</v>
      </c>
      <c r="D269" s="89" t="s">
        <v>1047</v>
      </c>
      <c r="E269" s="89">
        <v>2</v>
      </c>
      <c r="F269" s="89">
        <f t="shared" si="16"/>
        <v>20</v>
      </c>
      <c r="G269" s="89" t="s">
        <v>1640</v>
      </c>
      <c r="H269" s="89" t="s">
        <v>2787</v>
      </c>
      <c r="I269" s="89" t="s">
        <v>1624</v>
      </c>
      <c r="J269" s="89"/>
      <c r="K269" s="252" t="str">
        <f t="shared" si="17"/>
        <v>Network Configuration</v>
      </c>
      <c r="L269" s="252">
        <f t="shared" si="18"/>
        <v>3</v>
      </c>
      <c r="M269" s="89" t="s">
        <v>2515</v>
      </c>
      <c r="N269" s="89" t="s">
        <v>2512</v>
      </c>
      <c r="O269" s="252" t="s">
        <v>2241</v>
      </c>
      <c r="P269" s="89" t="s">
        <v>2782</v>
      </c>
    </row>
    <row r="270" spans="1:18" ht="50.1" customHeight="1" x14ac:dyDescent="0.25">
      <c r="A270" s="251" t="s">
        <v>775</v>
      </c>
      <c r="B270" s="89" t="s">
        <v>606</v>
      </c>
      <c r="C270" s="89" t="s">
        <v>1633</v>
      </c>
      <c r="D270" s="89" t="s">
        <v>1048</v>
      </c>
      <c r="E270" s="89">
        <v>3</v>
      </c>
      <c r="F270" s="89">
        <f t="shared" si="16"/>
        <v>30</v>
      </c>
      <c r="G270" s="89" t="s">
        <v>1641</v>
      </c>
      <c r="H270" s="89" t="s">
        <v>2767</v>
      </c>
      <c r="I270" s="89" t="s">
        <v>1624</v>
      </c>
      <c r="J270" s="89"/>
      <c r="K270" s="252" t="str">
        <f t="shared" si="17"/>
        <v>Network Administration and Maintenance</v>
      </c>
      <c r="L270" s="252">
        <f t="shared" si="18"/>
        <v>1</v>
      </c>
      <c r="M270" s="89" t="s">
        <v>2507</v>
      </c>
      <c r="N270" s="89" t="s">
        <v>2503</v>
      </c>
      <c r="O270" s="252" t="s">
        <v>2241</v>
      </c>
    </row>
    <row r="271" spans="1:18" ht="50.1" customHeight="1" x14ac:dyDescent="0.25">
      <c r="A271" s="251" t="s">
        <v>776</v>
      </c>
      <c r="B271" s="89" t="s">
        <v>606</v>
      </c>
      <c r="C271" s="89" t="s">
        <v>1633</v>
      </c>
      <c r="D271" s="89" t="s">
        <v>1049</v>
      </c>
      <c r="E271" s="89">
        <v>2</v>
      </c>
      <c r="F271" s="89">
        <f t="shared" si="16"/>
        <v>20</v>
      </c>
      <c r="G271" s="89" t="s">
        <v>1642</v>
      </c>
      <c r="H271" s="89" t="s">
        <v>1643</v>
      </c>
      <c r="I271" s="89" t="s">
        <v>1624</v>
      </c>
      <c r="J271" s="89"/>
      <c r="K271" s="252" t="str">
        <f t="shared" si="17"/>
        <v>IT Asset Management</v>
      </c>
      <c r="L271" s="252">
        <f t="shared" si="18"/>
        <v>3</v>
      </c>
      <c r="M271" s="89" t="s">
        <v>2480</v>
      </c>
      <c r="N271" s="89" t="s">
        <v>2479</v>
      </c>
      <c r="O271" s="252" t="s">
        <v>2291</v>
      </c>
      <c r="Q271" s="89" t="s">
        <v>2736</v>
      </c>
    </row>
    <row r="272" spans="1:18" ht="50.1" customHeight="1" x14ac:dyDescent="0.25">
      <c r="A272" s="251" t="s">
        <v>777</v>
      </c>
      <c r="B272" s="89" t="s">
        <v>606</v>
      </c>
      <c r="C272" s="89" t="s">
        <v>1633</v>
      </c>
      <c r="D272" s="89" t="s">
        <v>1050</v>
      </c>
      <c r="E272" s="89">
        <v>2</v>
      </c>
      <c r="F272" s="89">
        <f t="shared" si="16"/>
        <v>20</v>
      </c>
      <c r="G272" s="89" t="s">
        <v>1644</v>
      </c>
      <c r="H272" s="89" t="s">
        <v>2768</v>
      </c>
      <c r="I272" s="89" t="s">
        <v>1624</v>
      </c>
      <c r="J272" s="89"/>
      <c r="K272" s="252" t="str">
        <f t="shared" si="17"/>
        <v>Network Administration and Maintenance</v>
      </c>
      <c r="L272" s="252">
        <f t="shared" si="18"/>
        <v>1</v>
      </c>
      <c r="M272" s="89" t="s">
        <v>2507</v>
      </c>
      <c r="N272" s="89" t="s">
        <v>2503</v>
      </c>
      <c r="O272" s="252" t="s">
        <v>2241</v>
      </c>
    </row>
    <row r="273" spans="1:17" ht="50.1" customHeight="1" x14ac:dyDescent="0.25">
      <c r="A273" s="251" t="s">
        <v>778</v>
      </c>
      <c r="B273" s="89" t="s">
        <v>606</v>
      </c>
      <c r="C273" s="89" t="s">
        <v>1633</v>
      </c>
      <c r="D273" s="89" t="s">
        <v>1051</v>
      </c>
      <c r="E273" s="89">
        <v>2</v>
      </c>
      <c r="F273" s="89">
        <f t="shared" si="16"/>
        <v>20</v>
      </c>
      <c r="G273" s="89" t="s">
        <v>1645</v>
      </c>
      <c r="H273" s="89" t="s">
        <v>1646</v>
      </c>
      <c r="I273" s="89" t="s">
        <v>1624</v>
      </c>
      <c r="J273" s="89"/>
      <c r="K273" s="252" t="str">
        <f t="shared" si="17"/>
        <v>Network Configuration</v>
      </c>
      <c r="L273" s="252">
        <f t="shared" si="18"/>
        <v>3</v>
      </c>
      <c r="M273" s="89" t="s">
        <v>2515</v>
      </c>
      <c r="N273" s="89" t="s">
        <v>2512</v>
      </c>
      <c r="O273" s="252" t="s">
        <v>2241</v>
      </c>
      <c r="P273" s="89" t="s">
        <v>2782</v>
      </c>
    </row>
    <row r="274" spans="1:17" ht="50.1" customHeight="1" x14ac:dyDescent="0.25">
      <c r="A274" s="251" t="s">
        <v>779</v>
      </c>
      <c r="B274" s="89" t="s">
        <v>606</v>
      </c>
      <c r="C274" s="89" t="s">
        <v>1633</v>
      </c>
      <c r="D274" s="89" t="s">
        <v>1052</v>
      </c>
      <c r="E274" s="89">
        <v>3</v>
      </c>
      <c r="F274" s="89">
        <f t="shared" si="16"/>
        <v>30</v>
      </c>
      <c r="G274" s="89" t="s">
        <v>1647</v>
      </c>
      <c r="H274" s="89" t="s">
        <v>2769</v>
      </c>
      <c r="I274" s="89" t="s">
        <v>1624</v>
      </c>
      <c r="J274" s="89"/>
      <c r="K274" s="252" t="str">
        <f t="shared" si="17"/>
        <v>Network Administration and Maintenance</v>
      </c>
      <c r="L274" s="252">
        <f t="shared" si="18"/>
        <v>1</v>
      </c>
      <c r="M274" s="89" t="s">
        <v>2507</v>
      </c>
      <c r="N274" s="89" t="s">
        <v>2503</v>
      </c>
      <c r="O274" s="252" t="s">
        <v>2241</v>
      </c>
    </row>
    <row r="275" spans="1:17" ht="50.1" customHeight="1" x14ac:dyDescent="0.25">
      <c r="A275" s="251" t="s">
        <v>468</v>
      </c>
      <c r="B275" s="89" t="s">
        <v>606</v>
      </c>
      <c r="C275" s="89" t="s">
        <v>1648</v>
      </c>
      <c r="D275" s="89" t="s">
        <v>253</v>
      </c>
      <c r="E275" s="89">
        <v>2</v>
      </c>
      <c r="F275" s="89">
        <f t="shared" si="16"/>
        <v>20</v>
      </c>
      <c r="G275" s="89" t="s">
        <v>1649</v>
      </c>
      <c r="H275" s="89" t="s">
        <v>1650</v>
      </c>
      <c r="I275" s="89" t="s">
        <v>1624</v>
      </c>
      <c r="J275" s="89"/>
      <c r="K275" s="252" t="str">
        <f t="shared" si="17"/>
        <v>Infrastructure Design</v>
      </c>
      <c r="L275" s="252">
        <f t="shared" si="18"/>
        <v>4</v>
      </c>
      <c r="M275" s="89" t="s">
        <v>2459</v>
      </c>
      <c r="N275" s="89" t="s">
        <v>2457</v>
      </c>
      <c r="O275" s="252" t="s">
        <v>2291</v>
      </c>
      <c r="Q275" s="89" t="s">
        <v>2720</v>
      </c>
    </row>
    <row r="276" spans="1:17" ht="50.1" customHeight="1" x14ac:dyDescent="0.25">
      <c r="A276" s="251" t="s">
        <v>780</v>
      </c>
      <c r="B276" s="89" t="s">
        <v>606</v>
      </c>
      <c r="C276" s="89" t="s">
        <v>1648</v>
      </c>
      <c r="D276" s="89" t="s">
        <v>1053</v>
      </c>
      <c r="E276" s="89">
        <v>3</v>
      </c>
      <c r="F276" s="89">
        <f t="shared" si="16"/>
        <v>30</v>
      </c>
      <c r="G276" s="89" t="s">
        <v>1651</v>
      </c>
      <c r="H276" s="89" t="s">
        <v>2946</v>
      </c>
      <c r="I276" s="89" t="s">
        <v>1624</v>
      </c>
      <c r="J276" s="89"/>
      <c r="K276" s="252" t="str">
        <f t="shared" si="17"/>
        <v>System Integration</v>
      </c>
      <c r="L276" s="252">
        <f t="shared" si="18"/>
        <v>5</v>
      </c>
      <c r="M276" s="89" t="s">
        <v>2643</v>
      </c>
      <c r="N276" s="89" t="s">
        <v>2639</v>
      </c>
      <c r="O276" s="252" t="s">
        <v>2291</v>
      </c>
      <c r="Q276" s="89" t="s">
        <v>2947</v>
      </c>
    </row>
    <row r="277" spans="1:17" ht="50.1" customHeight="1" x14ac:dyDescent="0.25">
      <c r="A277" s="251" t="s">
        <v>781</v>
      </c>
      <c r="B277" s="89" t="s">
        <v>606</v>
      </c>
      <c r="C277" s="89" t="s">
        <v>1648</v>
      </c>
      <c r="D277" s="89" t="s">
        <v>1054</v>
      </c>
      <c r="E277" s="89">
        <v>4</v>
      </c>
      <c r="F277" s="89">
        <f t="shared" si="16"/>
        <v>40</v>
      </c>
      <c r="G277" s="89" t="s">
        <v>1652</v>
      </c>
      <c r="H277" s="89" t="s">
        <v>1653</v>
      </c>
      <c r="I277" s="89" t="s">
        <v>1624</v>
      </c>
      <c r="J277" s="89"/>
      <c r="K277" s="252" t="str">
        <f t="shared" si="17"/>
        <v>Infrastructure Design</v>
      </c>
      <c r="L277" s="252">
        <f t="shared" si="18"/>
        <v>5</v>
      </c>
      <c r="M277" s="89" t="s">
        <v>2460</v>
      </c>
      <c r="N277" s="89" t="s">
        <v>2458</v>
      </c>
      <c r="O277" s="252" t="s">
        <v>2291</v>
      </c>
      <c r="Q277" s="89" t="s">
        <v>2719</v>
      </c>
    </row>
    <row r="278" spans="1:17" ht="50.1" customHeight="1" x14ac:dyDescent="0.25">
      <c r="A278" s="251" t="s">
        <v>782</v>
      </c>
      <c r="B278" s="89" t="s">
        <v>519</v>
      </c>
      <c r="C278" s="89" t="s">
        <v>1654</v>
      </c>
      <c r="D278" s="89" t="s">
        <v>1055</v>
      </c>
      <c r="E278" s="89">
        <v>4</v>
      </c>
      <c r="F278" s="89">
        <f t="shared" si="16"/>
        <v>40</v>
      </c>
      <c r="G278" s="89" t="s">
        <v>1655</v>
      </c>
      <c r="H278" s="89" t="s">
        <v>1656</v>
      </c>
      <c r="I278" s="89" t="s">
        <v>1657</v>
      </c>
      <c r="J278" s="89"/>
      <c r="K278" s="252" t="str">
        <f t="shared" si="17"/>
        <v>Infrastructure Deployment</v>
      </c>
      <c r="L278" s="252">
        <f t="shared" si="18"/>
        <v>2</v>
      </c>
      <c r="M278" s="89" t="s">
        <v>2453</v>
      </c>
      <c r="N278" s="89" t="s">
        <v>2450</v>
      </c>
      <c r="O278" s="252" t="s">
        <v>2241</v>
      </c>
      <c r="P278" s="89" t="s">
        <v>2708</v>
      </c>
    </row>
    <row r="279" spans="1:17" ht="50.1" customHeight="1" x14ac:dyDescent="0.25">
      <c r="A279" s="251" t="s">
        <v>783</v>
      </c>
      <c r="B279" s="89" t="s">
        <v>519</v>
      </c>
      <c r="C279" s="89" t="s">
        <v>1654</v>
      </c>
      <c r="D279" s="89" t="s">
        <v>1056</v>
      </c>
      <c r="E279" s="89">
        <v>4</v>
      </c>
      <c r="F279" s="89">
        <f t="shared" si="16"/>
        <v>40</v>
      </c>
      <c r="G279" s="89" t="s">
        <v>1658</v>
      </c>
      <c r="H279" s="89" t="s">
        <v>1659</v>
      </c>
      <c r="I279" s="89" t="s">
        <v>1657</v>
      </c>
      <c r="J279" s="89"/>
      <c r="K279" s="252" t="str">
        <f t="shared" si="17"/>
        <v>Problem Management</v>
      </c>
      <c r="L279" s="252">
        <f t="shared" si="18"/>
        <v>3</v>
      </c>
      <c r="M279" s="89" t="s">
        <v>2530</v>
      </c>
      <c r="N279" s="89" t="s">
        <v>2527</v>
      </c>
      <c r="O279" s="252" t="s">
        <v>2241</v>
      </c>
      <c r="P279" s="89" t="s">
        <v>2803</v>
      </c>
    </row>
    <row r="280" spans="1:17" ht="50.1" customHeight="1" x14ac:dyDescent="0.25">
      <c r="A280" s="251" t="s">
        <v>784</v>
      </c>
      <c r="B280" s="89" t="s">
        <v>519</v>
      </c>
      <c r="C280" s="89" t="s">
        <v>1654</v>
      </c>
      <c r="D280" s="89" t="s">
        <v>1057</v>
      </c>
      <c r="E280" s="89">
        <v>2</v>
      </c>
      <c r="F280" s="89">
        <f t="shared" si="16"/>
        <v>20</v>
      </c>
      <c r="G280" s="89" t="s">
        <v>1660</v>
      </c>
      <c r="H280" s="89" t="s">
        <v>1661</v>
      </c>
      <c r="I280" s="89" t="s">
        <v>1657</v>
      </c>
      <c r="J280" s="89"/>
      <c r="K280" s="252" t="str">
        <f t="shared" si="17"/>
        <v>Network Administration and Maintenance</v>
      </c>
      <c r="L280" s="252">
        <f t="shared" si="18"/>
        <v>1</v>
      </c>
      <c r="M280" s="89" t="s">
        <v>2507</v>
      </c>
      <c r="N280" s="89" t="s">
        <v>2503</v>
      </c>
      <c r="O280" s="252" t="s">
        <v>2241</v>
      </c>
    </row>
    <row r="281" spans="1:17" ht="50.1" customHeight="1" x14ac:dyDescent="0.25">
      <c r="A281" s="251" t="s">
        <v>785</v>
      </c>
      <c r="B281" s="89" t="s">
        <v>519</v>
      </c>
      <c r="C281" s="89" t="s">
        <v>1654</v>
      </c>
      <c r="D281" s="89" t="s">
        <v>1058</v>
      </c>
      <c r="E281" s="89">
        <v>2</v>
      </c>
      <c r="F281" s="89">
        <f t="shared" si="16"/>
        <v>20</v>
      </c>
      <c r="G281" s="89" t="s">
        <v>1662</v>
      </c>
      <c r="H281" s="89" t="s">
        <v>1663</v>
      </c>
      <c r="I281" s="89" t="s">
        <v>1657</v>
      </c>
      <c r="J281" s="89"/>
      <c r="K281" s="252" t="str">
        <f t="shared" si="17"/>
        <v>Infrastructure Support</v>
      </c>
      <c r="L281" s="252">
        <f t="shared" si="18"/>
        <v>2</v>
      </c>
      <c r="M281" s="89" t="s">
        <v>2472</v>
      </c>
      <c r="N281" s="89" t="s">
        <v>2468</v>
      </c>
      <c r="O281" s="252" t="s">
        <v>2241</v>
      </c>
    </row>
    <row r="282" spans="1:17" ht="50.1" customHeight="1" x14ac:dyDescent="0.25">
      <c r="A282" s="251" t="s">
        <v>384</v>
      </c>
      <c r="B282" s="89" t="s">
        <v>519</v>
      </c>
      <c r="C282" s="89" t="s">
        <v>1654</v>
      </c>
      <c r="D282" s="89" t="s">
        <v>385</v>
      </c>
      <c r="E282" s="89">
        <v>2</v>
      </c>
      <c r="F282" s="89">
        <f t="shared" si="16"/>
        <v>20</v>
      </c>
      <c r="G282" s="89" t="s">
        <v>1664</v>
      </c>
      <c r="H282" s="89" t="s">
        <v>2770</v>
      </c>
      <c r="I282" s="89" t="s">
        <v>1657</v>
      </c>
      <c r="J282" s="89"/>
      <c r="K282" s="252" t="str">
        <f t="shared" si="17"/>
        <v>Network Administration and Maintenance</v>
      </c>
      <c r="L282" s="252">
        <f t="shared" si="18"/>
        <v>3</v>
      </c>
      <c r="M282" s="89" t="s">
        <v>2752</v>
      </c>
      <c r="N282" s="89" t="s">
        <v>2505</v>
      </c>
      <c r="O282" s="252" t="s">
        <v>2291</v>
      </c>
      <c r="Q282" s="89" t="s">
        <v>2771</v>
      </c>
    </row>
    <row r="283" spans="1:17" ht="50.1" customHeight="1" x14ac:dyDescent="0.25">
      <c r="A283" s="251" t="s">
        <v>786</v>
      </c>
      <c r="B283" s="89" t="s">
        <v>519</v>
      </c>
      <c r="C283" s="89" t="s">
        <v>1654</v>
      </c>
      <c r="D283" s="89" t="s">
        <v>1059</v>
      </c>
      <c r="E283" s="89">
        <v>2</v>
      </c>
      <c r="F283" s="89">
        <f t="shared" ref="F283:F314" si="19">E283*10</f>
        <v>20</v>
      </c>
      <c r="G283" s="89" t="s">
        <v>1665</v>
      </c>
      <c r="H283" s="89" t="s">
        <v>1666</v>
      </c>
      <c r="I283" s="89" t="s">
        <v>1657</v>
      </c>
      <c r="J283" s="89"/>
      <c r="K283" s="252" t="str">
        <f t="shared" si="17"/>
        <v>Network Configuration</v>
      </c>
      <c r="L283" s="252">
        <f t="shared" si="18"/>
        <v>2</v>
      </c>
      <c r="M283" s="89" t="s">
        <v>2514</v>
      </c>
      <c r="N283" s="89" t="s">
        <v>2511</v>
      </c>
      <c r="O283" s="252" t="s">
        <v>2241</v>
      </c>
    </row>
    <row r="284" spans="1:17" ht="50.1" customHeight="1" x14ac:dyDescent="0.25">
      <c r="A284" s="251" t="s">
        <v>352</v>
      </c>
      <c r="B284" s="89" t="s">
        <v>519</v>
      </c>
      <c r="C284" s="89" t="s">
        <v>1654</v>
      </c>
      <c r="D284" s="89" t="s">
        <v>353</v>
      </c>
      <c r="E284" s="89">
        <v>3</v>
      </c>
      <c r="F284" s="89">
        <f t="shared" si="19"/>
        <v>30</v>
      </c>
      <c r="G284" s="89" t="s">
        <v>1667</v>
      </c>
      <c r="H284" s="89" t="s">
        <v>1668</v>
      </c>
      <c r="I284" s="89" t="s">
        <v>1657</v>
      </c>
      <c r="J284" s="89"/>
      <c r="K284" s="252" t="str">
        <f t="shared" si="17"/>
        <v>Network Configuration</v>
      </c>
      <c r="L284" s="252">
        <f t="shared" si="18"/>
        <v>4</v>
      </c>
      <c r="M284" s="89" t="s">
        <v>2516</v>
      </c>
      <c r="N284" s="89" t="s">
        <v>2513</v>
      </c>
      <c r="O284" s="252" t="s">
        <v>2241</v>
      </c>
      <c r="P284" s="89" t="s">
        <v>2788</v>
      </c>
    </row>
    <row r="285" spans="1:17" ht="50.1" customHeight="1" x14ac:dyDescent="0.25">
      <c r="A285" s="251" t="s">
        <v>354</v>
      </c>
      <c r="B285" s="89" t="s">
        <v>519</v>
      </c>
      <c r="C285" s="89" t="s">
        <v>1654</v>
      </c>
      <c r="D285" s="89" t="s">
        <v>355</v>
      </c>
      <c r="E285" s="89">
        <v>2</v>
      </c>
      <c r="F285" s="89">
        <f t="shared" si="19"/>
        <v>20</v>
      </c>
      <c r="G285" s="89" t="s">
        <v>1669</v>
      </c>
      <c r="H285" s="89" t="s">
        <v>1670</v>
      </c>
      <c r="I285" s="89" t="s">
        <v>1657</v>
      </c>
      <c r="J285" s="89"/>
      <c r="K285" s="252" t="str">
        <f t="shared" si="17"/>
        <v>Network Configuration</v>
      </c>
      <c r="L285" s="252">
        <f t="shared" si="18"/>
        <v>3</v>
      </c>
      <c r="M285" s="89" t="s">
        <v>2515</v>
      </c>
      <c r="N285" s="89" t="s">
        <v>2512</v>
      </c>
      <c r="O285" s="252" t="s">
        <v>2241</v>
      </c>
      <c r="P285" s="89" t="s">
        <v>2789</v>
      </c>
    </row>
    <row r="286" spans="1:17" ht="50.1" customHeight="1" x14ac:dyDescent="0.25">
      <c r="A286" s="251" t="s">
        <v>787</v>
      </c>
      <c r="B286" s="89" t="s">
        <v>519</v>
      </c>
      <c r="C286" s="89" t="s">
        <v>1654</v>
      </c>
      <c r="D286" s="89" t="s">
        <v>1060</v>
      </c>
      <c r="E286" s="89">
        <v>2</v>
      </c>
      <c r="F286" s="89">
        <f t="shared" si="19"/>
        <v>20</v>
      </c>
      <c r="G286" s="89" t="s">
        <v>1671</v>
      </c>
      <c r="H286" s="89" t="s">
        <v>1672</v>
      </c>
      <c r="I286" s="89" t="s">
        <v>1657</v>
      </c>
      <c r="J286" s="89"/>
      <c r="K286" s="252" t="str">
        <f t="shared" si="17"/>
        <v>Network Configuration</v>
      </c>
      <c r="L286" s="252">
        <f t="shared" si="18"/>
        <v>2</v>
      </c>
      <c r="M286" s="89" t="s">
        <v>2514</v>
      </c>
      <c r="N286" s="89" t="s">
        <v>2511</v>
      </c>
      <c r="O286" s="252" t="s">
        <v>2241</v>
      </c>
      <c r="P286" s="89" t="s">
        <v>2790</v>
      </c>
    </row>
    <row r="287" spans="1:17" ht="50.1" customHeight="1" x14ac:dyDescent="0.25">
      <c r="A287" s="251" t="s">
        <v>788</v>
      </c>
      <c r="B287" s="89" t="s">
        <v>519</v>
      </c>
      <c r="C287" s="89" t="s">
        <v>1654</v>
      </c>
      <c r="D287" s="89" t="s">
        <v>1061</v>
      </c>
      <c r="E287" s="89">
        <v>3</v>
      </c>
      <c r="F287" s="89">
        <f t="shared" si="19"/>
        <v>30</v>
      </c>
      <c r="G287" s="89" t="s">
        <v>1673</v>
      </c>
      <c r="H287" s="89" t="s">
        <v>1674</v>
      </c>
      <c r="I287" s="89" t="s">
        <v>1657</v>
      </c>
      <c r="J287" s="89"/>
      <c r="K287" s="252" t="str">
        <f t="shared" si="17"/>
        <v>Infrastructure Deployment</v>
      </c>
      <c r="L287" s="252">
        <f t="shared" si="18"/>
        <v>3</v>
      </c>
      <c r="M287" s="89" t="s">
        <v>2455</v>
      </c>
      <c r="N287" s="89" t="s">
        <v>2451</v>
      </c>
      <c r="O287" s="252" t="s">
        <v>2291</v>
      </c>
      <c r="Q287" s="89" t="s">
        <v>2709</v>
      </c>
    </row>
    <row r="288" spans="1:17" ht="50.1" customHeight="1" x14ac:dyDescent="0.25">
      <c r="A288" s="251" t="s">
        <v>789</v>
      </c>
      <c r="B288" s="89" t="s">
        <v>519</v>
      </c>
      <c r="C288" s="89" t="s">
        <v>1654</v>
      </c>
      <c r="D288" s="89" t="s">
        <v>1062</v>
      </c>
      <c r="E288" s="89">
        <v>2</v>
      </c>
      <c r="F288" s="89">
        <f t="shared" si="19"/>
        <v>20</v>
      </c>
      <c r="G288" s="89" t="s">
        <v>1675</v>
      </c>
      <c r="H288" s="89" t="s">
        <v>2772</v>
      </c>
      <c r="I288" s="89" t="s">
        <v>1657</v>
      </c>
      <c r="J288" s="89"/>
      <c r="K288" s="252" t="str">
        <f t="shared" si="17"/>
        <v>Network Administration and Maintenance</v>
      </c>
      <c r="L288" s="252">
        <f t="shared" si="18"/>
        <v>2</v>
      </c>
      <c r="M288" s="89" t="s">
        <v>2508</v>
      </c>
      <c r="N288" s="89" t="s">
        <v>2504</v>
      </c>
      <c r="O288" s="252" t="s">
        <v>2241</v>
      </c>
    </row>
    <row r="289" spans="1:18" ht="50.1" customHeight="1" x14ac:dyDescent="0.25">
      <c r="A289" s="251" t="s">
        <v>344</v>
      </c>
      <c r="B289" s="89" t="s">
        <v>519</v>
      </c>
      <c r="C289" s="89" t="s">
        <v>1654</v>
      </c>
      <c r="D289" s="89" t="s">
        <v>345</v>
      </c>
      <c r="E289" s="89">
        <v>2</v>
      </c>
      <c r="F289" s="89">
        <f t="shared" si="19"/>
        <v>20</v>
      </c>
      <c r="G289" s="89" t="s">
        <v>1676</v>
      </c>
      <c r="H289" s="89" t="s">
        <v>1677</v>
      </c>
      <c r="I289" s="89" t="s">
        <v>1657</v>
      </c>
      <c r="J289" s="89"/>
      <c r="K289" s="252" t="str">
        <f t="shared" si="17"/>
        <v>Network Configuration</v>
      </c>
      <c r="L289" s="252">
        <f t="shared" si="18"/>
        <v>3</v>
      </c>
      <c r="M289" s="89" t="s">
        <v>2515</v>
      </c>
      <c r="N289" s="89" t="s">
        <v>2512</v>
      </c>
      <c r="O289" s="252" t="s">
        <v>2241</v>
      </c>
      <c r="P289" s="89" t="s">
        <v>2789</v>
      </c>
    </row>
    <row r="290" spans="1:18" ht="50.1" customHeight="1" x14ac:dyDescent="0.25">
      <c r="A290" s="251" t="s">
        <v>790</v>
      </c>
      <c r="B290" s="89" t="s">
        <v>519</v>
      </c>
      <c r="C290" s="89" t="s">
        <v>1654</v>
      </c>
      <c r="D290" s="89" t="s">
        <v>1063</v>
      </c>
      <c r="E290" s="89">
        <v>2</v>
      </c>
      <c r="F290" s="89">
        <f t="shared" si="19"/>
        <v>20</v>
      </c>
      <c r="G290" s="89" t="s">
        <v>1678</v>
      </c>
      <c r="H290" s="89" t="s">
        <v>1679</v>
      </c>
      <c r="I290" s="89" t="s">
        <v>1657</v>
      </c>
      <c r="J290" s="89"/>
      <c r="K290" s="252" t="str">
        <f t="shared" si="17"/>
        <v>Network Configuration</v>
      </c>
      <c r="L290" s="252">
        <f t="shared" si="18"/>
        <v>2</v>
      </c>
      <c r="M290" s="89" t="s">
        <v>2514</v>
      </c>
      <c r="N290" s="89" t="s">
        <v>2511</v>
      </c>
      <c r="O290" s="252" t="s">
        <v>2241</v>
      </c>
    </row>
    <row r="291" spans="1:18" ht="50.1" customHeight="1" x14ac:dyDescent="0.25">
      <c r="A291" s="251" t="s">
        <v>791</v>
      </c>
      <c r="B291" s="89" t="s">
        <v>519</v>
      </c>
      <c r="C291" s="89" t="s">
        <v>1654</v>
      </c>
      <c r="D291" s="89" t="s">
        <v>1064</v>
      </c>
      <c r="E291" s="89">
        <v>2</v>
      </c>
      <c r="F291" s="89">
        <f t="shared" si="19"/>
        <v>20</v>
      </c>
      <c r="G291" s="89" t="s">
        <v>1680</v>
      </c>
      <c r="H291" s="89" t="s">
        <v>1681</v>
      </c>
      <c r="I291" s="89" t="s">
        <v>1657</v>
      </c>
      <c r="J291" s="89"/>
      <c r="K291" s="252" t="str">
        <f t="shared" si="17"/>
        <v>Network Configuration</v>
      </c>
      <c r="L291" s="252">
        <f t="shared" si="18"/>
        <v>4</v>
      </c>
      <c r="M291" s="89" t="s">
        <v>2516</v>
      </c>
      <c r="N291" s="89" t="s">
        <v>2513</v>
      </c>
      <c r="O291" s="252" t="s">
        <v>2241</v>
      </c>
      <c r="P291" s="89" t="s">
        <v>2788</v>
      </c>
    </row>
    <row r="292" spans="1:18" ht="50.1" customHeight="1" x14ac:dyDescent="0.25">
      <c r="A292" s="251" t="s">
        <v>792</v>
      </c>
      <c r="B292" s="89" t="s">
        <v>519</v>
      </c>
      <c r="C292" s="89" t="s">
        <v>1654</v>
      </c>
      <c r="D292" s="89" t="s">
        <v>1065</v>
      </c>
      <c r="E292" s="89">
        <v>2</v>
      </c>
      <c r="F292" s="89">
        <f t="shared" si="19"/>
        <v>20</v>
      </c>
      <c r="G292" s="89" t="s">
        <v>1682</v>
      </c>
      <c r="H292" s="89" t="s">
        <v>1683</v>
      </c>
      <c r="I292" s="89" t="s">
        <v>1657</v>
      </c>
      <c r="J292" s="89"/>
      <c r="K292" s="252" t="str">
        <f t="shared" si="17"/>
        <v>Network Configuration</v>
      </c>
      <c r="L292" s="252">
        <f t="shared" si="18"/>
        <v>2</v>
      </c>
      <c r="M292" s="89" t="s">
        <v>2514</v>
      </c>
      <c r="N292" s="89" t="s">
        <v>2511</v>
      </c>
      <c r="O292" s="252" t="s">
        <v>2241</v>
      </c>
    </row>
    <row r="293" spans="1:18" ht="50.1" customHeight="1" x14ac:dyDescent="0.25">
      <c r="A293" s="251" t="s">
        <v>793</v>
      </c>
      <c r="B293" s="89" t="s">
        <v>519</v>
      </c>
      <c r="C293" s="89" t="s">
        <v>1654</v>
      </c>
      <c r="D293" s="89" t="s">
        <v>1066</v>
      </c>
      <c r="E293" s="89">
        <v>3</v>
      </c>
      <c r="F293" s="89">
        <f t="shared" si="19"/>
        <v>30</v>
      </c>
      <c r="G293" s="89" t="s">
        <v>1684</v>
      </c>
      <c r="H293" s="89" t="s">
        <v>1685</v>
      </c>
      <c r="I293" s="89" t="s">
        <v>1657</v>
      </c>
      <c r="J293" s="89"/>
      <c r="K293" s="252" t="str">
        <f t="shared" si="17"/>
        <v>Network Configuration</v>
      </c>
      <c r="L293" s="252">
        <f t="shared" si="18"/>
        <v>2</v>
      </c>
      <c r="M293" s="89" t="s">
        <v>2514</v>
      </c>
      <c r="N293" s="89" t="s">
        <v>2511</v>
      </c>
      <c r="O293" s="252" t="s">
        <v>2241</v>
      </c>
    </row>
    <row r="294" spans="1:18" ht="50.1" customHeight="1" x14ac:dyDescent="0.25">
      <c r="A294" s="251" t="s">
        <v>794</v>
      </c>
      <c r="B294" s="89" t="s">
        <v>519</v>
      </c>
      <c r="C294" s="89" t="s">
        <v>1654</v>
      </c>
      <c r="D294" s="89" t="s">
        <v>1067</v>
      </c>
      <c r="E294" s="89">
        <v>1</v>
      </c>
      <c r="F294" s="89">
        <f t="shared" si="19"/>
        <v>10</v>
      </c>
      <c r="G294" s="89" t="s">
        <v>1686</v>
      </c>
      <c r="H294" s="89" t="s">
        <v>2773</v>
      </c>
      <c r="I294" s="89" t="s">
        <v>1657</v>
      </c>
      <c r="J294" s="89"/>
      <c r="K294" s="252" t="str">
        <f t="shared" si="17"/>
        <v>Network Administration and Maintenance</v>
      </c>
      <c r="L294" s="252">
        <f t="shared" si="18"/>
        <v>1</v>
      </c>
      <c r="M294" s="89" t="s">
        <v>2507</v>
      </c>
      <c r="N294" s="89" t="s">
        <v>2503</v>
      </c>
      <c r="O294" s="252" t="s">
        <v>2336</v>
      </c>
      <c r="R294" s="89" t="s">
        <v>2774</v>
      </c>
    </row>
    <row r="295" spans="1:18" ht="50.1" customHeight="1" x14ac:dyDescent="0.25">
      <c r="A295" s="251" t="s">
        <v>386</v>
      </c>
      <c r="B295" s="89" t="s">
        <v>519</v>
      </c>
      <c r="C295" s="89" t="s">
        <v>1654</v>
      </c>
      <c r="D295" s="89" t="s">
        <v>387</v>
      </c>
      <c r="E295" s="89">
        <v>2</v>
      </c>
      <c r="F295" s="89">
        <f t="shared" si="19"/>
        <v>20</v>
      </c>
      <c r="G295" s="89" t="s">
        <v>1687</v>
      </c>
      <c r="H295" s="89" t="s">
        <v>2775</v>
      </c>
      <c r="I295" s="89" t="s">
        <v>1657</v>
      </c>
      <c r="J295" s="89"/>
      <c r="K295" s="252" t="str">
        <f t="shared" si="17"/>
        <v>Network Administration and Maintenance</v>
      </c>
      <c r="L295" s="252">
        <f t="shared" si="18"/>
        <v>2</v>
      </c>
      <c r="M295" s="89" t="s">
        <v>2508</v>
      </c>
      <c r="N295" s="89" t="s">
        <v>2504</v>
      </c>
      <c r="O295" s="252" t="s">
        <v>2241</v>
      </c>
      <c r="P295" s="89" t="s">
        <v>2776</v>
      </c>
    </row>
    <row r="296" spans="1:18" ht="50.1" customHeight="1" x14ac:dyDescent="0.25">
      <c r="A296" s="251" t="s">
        <v>795</v>
      </c>
      <c r="B296" s="89" t="s">
        <v>519</v>
      </c>
      <c r="C296" s="89" t="s">
        <v>1654</v>
      </c>
      <c r="D296" s="89" t="s">
        <v>1068</v>
      </c>
      <c r="E296" s="89">
        <v>3</v>
      </c>
      <c r="F296" s="89">
        <f t="shared" si="19"/>
        <v>30</v>
      </c>
      <c r="G296" s="89" t="s">
        <v>1688</v>
      </c>
      <c r="H296" s="89" t="s">
        <v>2777</v>
      </c>
      <c r="I296" s="89" t="s">
        <v>1657</v>
      </c>
      <c r="J296" s="89"/>
      <c r="K296" s="252" t="str">
        <f t="shared" si="17"/>
        <v>Network Administration and Maintenance</v>
      </c>
      <c r="L296" s="252">
        <f t="shared" si="18"/>
        <v>3</v>
      </c>
      <c r="M296" s="89" t="s">
        <v>2509</v>
      </c>
      <c r="N296" s="89" t="s">
        <v>2505</v>
      </c>
      <c r="O296" s="252" t="s">
        <v>2291</v>
      </c>
      <c r="Q296" s="89" t="s">
        <v>2778</v>
      </c>
    </row>
    <row r="297" spans="1:18" ht="50.1" customHeight="1" x14ac:dyDescent="0.25">
      <c r="A297" s="251" t="s">
        <v>796</v>
      </c>
      <c r="B297" s="89" t="s">
        <v>519</v>
      </c>
      <c r="C297" s="89" t="s">
        <v>1654</v>
      </c>
      <c r="D297" s="89" t="s">
        <v>1069</v>
      </c>
      <c r="E297" s="89">
        <v>2</v>
      </c>
      <c r="F297" s="89">
        <f t="shared" si="19"/>
        <v>20</v>
      </c>
      <c r="G297" s="89" t="s">
        <v>1689</v>
      </c>
      <c r="H297" s="89" t="s">
        <v>1690</v>
      </c>
      <c r="I297" s="89" t="s">
        <v>1657</v>
      </c>
      <c r="J297" s="89"/>
      <c r="K297" s="252" t="str">
        <f t="shared" si="17"/>
        <v>Network Configuration</v>
      </c>
      <c r="L297" s="252">
        <f t="shared" si="18"/>
        <v>2</v>
      </c>
      <c r="M297" s="89" t="s">
        <v>2514</v>
      </c>
      <c r="N297" s="89" t="s">
        <v>2511</v>
      </c>
      <c r="O297" s="252" t="s">
        <v>2241</v>
      </c>
    </row>
    <row r="298" spans="1:18" ht="50.1" customHeight="1" x14ac:dyDescent="0.25">
      <c r="A298" s="251" t="s">
        <v>797</v>
      </c>
      <c r="B298" s="89" t="s">
        <v>519</v>
      </c>
      <c r="C298" s="89" t="s">
        <v>1654</v>
      </c>
      <c r="D298" s="89" t="s">
        <v>1070</v>
      </c>
      <c r="E298" s="89">
        <v>2</v>
      </c>
      <c r="F298" s="89">
        <f t="shared" si="19"/>
        <v>20</v>
      </c>
      <c r="G298" s="89" t="s">
        <v>1691</v>
      </c>
      <c r="H298" s="89" t="s">
        <v>1692</v>
      </c>
      <c r="I298" s="89" t="s">
        <v>1657</v>
      </c>
      <c r="J298" s="89"/>
      <c r="K298" s="252" t="str">
        <f t="shared" si="17"/>
        <v>Network Configuration</v>
      </c>
      <c r="L298" s="252">
        <f t="shared" si="18"/>
        <v>2</v>
      </c>
      <c r="M298" s="89" t="s">
        <v>2514</v>
      </c>
      <c r="N298" s="89" t="s">
        <v>2511</v>
      </c>
      <c r="O298" s="252" t="s">
        <v>2241</v>
      </c>
    </row>
    <row r="299" spans="1:18" ht="50.1" customHeight="1" x14ac:dyDescent="0.25">
      <c r="A299" s="251" t="s">
        <v>346</v>
      </c>
      <c r="B299" s="89" t="s">
        <v>519</v>
      </c>
      <c r="C299" s="89" t="s">
        <v>1654</v>
      </c>
      <c r="D299" s="89" t="s">
        <v>1693</v>
      </c>
      <c r="E299" s="89">
        <v>4</v>
      </c>
      <c r="F299" s="89">
        <f t="shared" si="19"/>
        <v>40</v>
      </c>
      <c r="G299" s="89" t="s">
        <v>1694</v>
      </c>
      <c r="H299" s="89" t="s">
        <v>1695</v>
      </c>
      <c r="I299" s="89" t="s">
        <v>1657</v>
      </c>
      <c r="J299" s="89"/>
      <c r="K299" s="252" t="str">
        <f t="shared" si="17"/>
        <v>Network Configuration</v>
      </c>
      <c r="L299" s="252">
        <f t="shared" si="18"/>
        <v>4</v>
      </c>
      <c r="M299" s="89" t="s">
        <v>2516</v>
      </c>
      <c r="N299" s="89" t="s">
        <v>2513</v>
      </c>
      <c r="O299" s="252" t="s">
        <v>2241</v>
      </c>
    </row>
    <row r="300" spans="1:18" ht="50.1" customHeight="1" x14ac:dyDescent="0.25">
      <c r="A300" s="251" t="s">
        <v>798</v>
      </c>
      <c r="B300" s="89" t="s">
        <v>519</v>
      </c>
      <c r="C300" s="89" t="s">
        <v>1654</v>
      </c>
      <c r="D300" s="89" t="s">
        <v>1071</v>
      </c>
      <c r="E300" s="89">
        <v>4</v>
      </c>
      <c r="F300" s="89">
        <f t="shared" si="19"/>
        <v>40</v>
      </c>
      <c r="G300" s="89" t="s">
        <v>1696</v>
      </c>
      <c r="H300" s="89" t="s">
        <v>1697</v>
      </c>
      <c r="I300" s="89" t="s">
        <v>1657</v>
      </c>
      <c r="J300" s="89"/>
      <c r="K300" s="252" t="str">
        <f t="shared" si="17"/>
        <v>Network Administration and Maintenance</v>
      </c>
      <c r="L300" s="252">
        <f t="shared" si="18"/>
        <v>4</v>
      </c>
      <c r="M300" s="89" t="s">
        <v>2510</v>
      </c>
      <c r="N300" s="89" t="s">
        <v>2506</v>
      </c>
      <c r="O300" s="252" t="s">
        <v>2291</v>
      </c>
      <c r="Q300" s="89" t="s">
        <v>2778</v>
      </c>
    </row>
    <row r="301" spans="1:18" ht="50.1" customHeight="1" x14ac:dyDescent="0.25">
      <c r="A301" s="251" t="s">
        <v>799</v>
      </c>
      <c r="B301" s="89" t="s">
        <v>606</v>
      </c>
      <c r="C301" s="89" t="s">
        <v>1079</v>
      </c>
      <c r="D301" s="89" t="s">
        <v>1072</v>
      </c>
      <c r="E301" s="89">
        <v>2</v>
      </c>
      <c r="F301" s="89">
        <f t="shared" si="19"/>
        <v>20</v>
      </c>
      <c r="G301" s="89" t="s">
        <v>1698</v>
      </c>
      <c r="H301" s="89" t="s">
        <v>1699</v>
      </c>
      <c r="I301" s="89" t="s">
        <v>1700</v>
      </c>
      <c r="J301" s="89"/>
      <c r="K301" s="252" t="str">
        <f t="shared" si="17"/>
        <v>Network Administration and Maintenance</v>
      </c>
      <c r="L301" s="252">
        <f t="shared" si="18"/>
        <v>1</v>
      </c>
      <c r="M301" s="89" t="s">
        <v>2507</v>
      </c>
      <c r="N301" s="89" t="s">
        <v>2503</v>
      </c>
      <c r="O301" s="252" t="s">
        <v>2241</v>
      </c>
    </row>
    <row r="302" spans="1:18" ht="50.1" customHeight="1" x14ac:dyDescent="0.25">
      <c r="A302" s="251" t="s">
        <v>800</v>
      </c>
      <c r="B302" s="89" t="s">
        <v>606</v>
      </c>
      <c r="C302" s="89" t="s">
        <v>1079</v>
      </c>
      <c r="D302" s="89" t="s">
        <v>1073</v>
      </c>
      <c r="E302" s="89">
        <v>2</v>
      </c>
      <c r="F302" s="89">
        <f t="shared" si="19"/>
        <v>20</v>
      </c>
      <c r="G302" s="89" t="s">
        <v>1701</v>
      </c>
      <c r="H302" s="89" t="s">
        <v>1702</v>
      </c>
      <c r="I302" s="89" t="s">
        <v>1700</v>
      </c>
      <c r="J302" s="89"/>
      <c r="K302" s="252" t="str">
        <f t="shared" si="17"/>
        <v>Infrastructure Support</v>
      </c>
      <c r="L302" s="252">
        <f t="shared" si="18"/>
        <v>2</v>
      </c>
      <c r="M302" s="89" t="s">
        <v>2472</v>
      </c>
      <c r="N302" s="89" t="s">
        <v>2468</v>
      </c>
      <c r="O302" s="252" t="s">
        <v>2241</v>
      </c>
    </row>
    <row r="303" spans="1:18" ht="50.1" customHeight="1" x14ac:dyDescent="0.25">
      <c r="A303" s="251" t="s">
        <v>801</v>
      </c>
      <c r="B303" s="89" t="s">
        <v>606</v>
      </c>
      <c r="C303" s="89" t="s">
        <v>1079</v>
      </c>
      <c r="D303" s="89" t="s">
        <v>1074</v>
      </c>
      <c r="E303" s="89">
        <v>1</v>
      </c>
      <c r="F303" s="89">
        <f t="shared" si="19"/>
        <v>10</v>
      </c>
      <c r="G303" s="89" t="s">
        <v>1703</v>
      </c>
      <c r="H303" s="89" t="s">
        <v>1704</v>
      </c>
      <c r="I303" s="89" t="s">
        <v>1700</v>
      </c>
      <c r="J303" s="89"/>
      <c r="K303" s="252" t="str">
        <f t="shared" si="17"/>
        <v>Network Administration and Maintenance</v>
      </c>
      <c r="L303" s="252">
        <f t="shared" si="18"/>
        <v>1</v>
      </c>
      <c r="M303" s="89" t="s">
        <v>2507</v>
      </c>
      <c r="N303" s="89" t="s">
        <v>2503</v>
      </c>
      <c r="O303" s="252" t="s">
        <v>2241</v>
      </c>
    </row>
    <row r="304" spans="1:18" ht="50.1" customHeight="1" x14ac:dyDescent="0.25">
      <c r="A304" s="251" t="s">
        <v>802</v>
      </c>
      <c r="B304" s="89" t="s">
        <v>606</v>
      </c>
      <c r="C304" s="89" t="s">
        <v>1079</v>
      </c>
      <c r="D304" s="89" t="s">
        <v>1075</v>
      </c>
      <c r="E304" s="89">
        <v>1</v>
      </c>
      <c r="F304" s="89">
        <f t="shared" si="19"/>
        <v>10</v>
      </c>
      <c r="G304" s="89" t="s">
        <v>1705</v>
      </c>
      <c r="H304" s="89" t="s">
        <v>1706</v>
      </c>
      <c r="I304" s="89" t="s">
        <v>1700</v>
      </c>
      <c r="J304" s="89"/>
      <c r="K304" s="252" t="str">
        <f t="shared" si="17"/>
        <v>Network Administration and Maintenance</v>
      </c>
      <c r="L304" s="252">
        <f t="shared" si="18"/>
        <v>1</v>
      </c>
      <c r="M304" s="89" t="s">
        <v>2507</v>
      </c>
      <c r="N304" s="89" t="s">
        <v>2503</v>
      </c>
      <c r="O304" s="252" t="s">
        <v>2241</v>
      </c>
    </row>
    <row r="305" spans="1:17" ht="50.1" customHeight="1" x14ac:dyDescent="0.25">
      <c r="A305" s="251" t="s">
        <v>803</v>
      </c>
      <c r="B305" s="89" t="s">
        <v>606</v>
      </c>
      <c r="C305" s="89" t="s">
        <v>1079</v>
      </c>
      <c r="D305" s="89" t="s">
        <v>1076</v>
      </c>
      <c r="E305" s="89">
        <v>2</v>
      </c>
      <c r="F305" s="89">
        <f t="shared" si="19"/>
        <v>20</v>
      </c>
      <c r="G305" s="89" t="s">
        <v>1707</v>
      </c>
      <c r="H305" s="89" t="s">
        <v>1708</v>
      </c>
      <c r="I305" s="89" t="s">
        <v>1700</v>
      </c>
      <c r="J305" s="89"/>
      <c r="K305" s="252" t="str">
        <f t="shared" si="17"/>
        <v>Performance Management</v>
      </c>
      <c r="L305" s="252">
        <f t="shared" si="18"/>
        <v>4</v>
      </c>
      <c r="M305" s="89" t="s">
        <v>2519</v>
      </c>
      <c r="N305" s="89" t="s">
        <v>2517</v>
      </c>
      <c r="O305" s="252" t="s">
        <v>2241</v>
      </c>
      <c r="P305" s="89" t="s">
        <v>2795</v>
      </c>
    </row>
    <row r="306" spans="1:17" ht="50.1" customHeight="1" x14ac:dyDescent="0.25">
      <c r="A306" s="251" t="s">
        <v>804</v>
      </c>
      <c r="B306" s="89" t="s">
        <v>606</v>
      </c>
      <c r="C306" s="89" t="s">
        <v>1079</v>
      </c>
      <c r="D306" s="89" t="s">
        <v>1077</v>
      </c>
      <c r="E306" s="89">
        <v>2</v>
      </c>
      <c r="F306" s="89">
        <f t="shared" si="19"/>
        <v>20</v>
      </c>
      <c r="G306" s="89" t="s">
        <v>1709</v>
      </c>
      <c r="H306" s="89" t="s">
        <v>1710</v>
      </c>
      <c r="I306" s="89" t="s">
        <v>1700</v>
      </c>
      <c r="J306" s="89"/>
      <c r="K306" s="252" t="str">
        <f t="shared" si="17"/>
        <v>Network Administration and Maintenance</v>
      </c>
      <c r="L306" s="252">
        <f t="shared" si="18"/>
        <v>1</v>
      </c>
      <c r="M306" s="89" t="s">
        <v>2507</v>
      </c>
      <c r="N306" s="89" t="s">
        <v>2503</v>
      </c>
      <c r="O306" s="252" t="s">
        <v>2241</v>
      </c>
    </row>
    <row r="307" spans="1:17" ht="50.1" customHeight="1" x14ac:dyDescent="0.25">
      <c r="A307" s="251" t="s">
        <v>805</v>
      </c>
      <c r="B307" s="89" t="s">
        <v>606</v>
      </c>
      <c r="C307" s="89" t="s">
        <v>1079</v>
      </c>
      <c r="D307" s="89" t="s">
        <v>1711</v>
      </c>
      <c r="E307" s="89">
        <v>1</v>
      </c>
      <c r="F307" s="89">
        <f t="shared" si="19"/>
        <v>10</v>
      </c>
      <c r="G307" s="89" t="s">
        <v>1712</v>
      </c>
      <c r="H307" s="89" t="s">
        <v>1713</v>
      </c>
      <c r="I307" s="89" t="s">
        <v>1700</v>
      </c>
      <c r="J307" s="89"/>
      <c r="K307" s="252" t="str">
        <f t="shared" si="17"/>
        <v>Network Administration and Maintenance</v>
      </c>
      <c r="L307" s="252">
        <f t="shared" si="18"/>
        <v>1</v>
      </c>
      <c r="M307" s="89" t="s">
        <v>2507</v>
      </c>
      <c r="N307" s="89" t="s">
        <v>2503</v>
      </c>
      <c r="O307" s="252" t="s">
        <v>2241</v>
      </c>
    </row>
    <row r="308" spans="1:17" ht="50.1" customHeight="1" x14ac:dyDescent="0.25">
      <c r="A308" s="251" t="s">
        <v>806</v>
      </c>
      <c r="B308" s="89" t="s">
        <v>606</v>
      </c>
      <c r="C308" s="89" t="s">
        <v>1079</v>
      </c>
      <c r="D308" s="89" t="s">
        <v>1078</v>
      </c>
      <c r="E308" s="89">
        <v>1</v>
      </c>
      <c r="F308" s="89">
        <f t="shared" si="19"/>
        <v>10</v>
      </c>
      <c r="G308" s="89" t="s">
        <v>1714</v>
      </c>
      <c r="H308" s="89" t="s">
        <v>1715</v>
      </c>
      <c r="I308" s="89" t="s">
        <v>1700</v>
      </c>
      <c r="J308" s="89"/>
      <c r="K308" s="252" t="str">
        <f t="shared" si="17"/>
        <v>Network Administration and Maintenance</v>
      </c>
      <c r="L308" s="252">
        <f t="shared" si="18"/>
        <v>1</v>
      </c>
      <c r="M308" s="89" t="s">
        <v>2507</v>
      </c>
      <c r="N308" s="89" t="s">
        <v>2503</v>
      </c>
      <c r="O308" s="252" t="s">
        <v>2241</v>
      </c>
    </row>
    <row r="309" spans="1:17" ht="50.1" customHeight="1" x14ac:dyDescent="0.25">
      <c r="A309" s="251" t="s">
        <v>807</v>
      </c>
      <c r="B309" s="89" t="s">
        <v>606</v>
      </c>
      <c r="C309" s="89" t="s">
        <v>1079</v>
      </c>
      <c r="D309" s="89" t="s">
        <v>1080</v>
      </c>
      <c r="E309" s="89">
        <v>2</v>
      </c>
      <c r="F309" s="89">
        <f t="shared" si="19"/>
        <v>20</v>
      </c>
      <c r="G309" s="89" t="s">
        <v>1716</v>
      </c>
      <c r="H309" s="89" t="s">
        <v>1702</v>
      </c>
      <c r="I309" s="89" t="s">
        <v>1700</v>
      </c>
      <c r="J309" s="89"/>
      <c r="K309" s="252" t="str">
        <f t="shared" si="17"/>
        <v>Infrastructure Support</v>
      </c>
      <c r="L309" s="252">
        <f t="shared" si="18"/>
        <v>2</v>
      </c>
      <c r="M309" s="89" t="s">
        <v>2472</v>
      </c>
      <c r="N309" s="89" t="s">
        <v>2468</v>
      </c>
      <c r="O309" s="252" t="s">
        <v>2241</v>
      </c>
    </row>
    <row r="310" spans="1:17" ht="50.1" customHeight="1" x14ac:dyDescent="0.25">
      <c r="A310" s="251" t="s">
        <v>808</v>
      </c>
      <c r="B310" s="89" t="s">
        <v>606</v>
      </c>
      <c r="C310" s="89" t="s">
        <v>1079</v>
      </c>
      <c r="D310" s="89" t="s">
        <v>1081</v>
      </c>
      <c r="E310" s="89">
        <v>2</v>
      </c>
      <c r="F310" s="89">
        <f t="shared" si="19"/>
        <v>20</v>
      </c>
      <c r="G310" s="89" t="s">
        <v>1717</v>
      </c>
      <c r="H310" s="89" t="s">
        <v>1718</v>
      </c>
      <c r="I310" s="89" t="s">
        <v>1700</v>
      </c>
      <c r="J310" s="89"/>
      <c r="K310" s="252" t="str">
        <f t="shared" si="17"/>
        <v>Network Administration and Maintenance</v>
      </c>
      <c r="L310" s="252">
        <f t="shared" si="18"/>
        <v>1</v>
      </c>
      <c r="M310" s="89" t="s">
        <v>2507</v>
      </c>
      <c r="N310" s="89" t="s">
        <v>2503</v>
      </c>
      <c r="O310" s="252" t="s">
        <v>2241</v>
      </c>
    </row>
    <row r="311" spans="1:17" ht="50.1" customHeight="1" x14ac:dyDescent="0.25">
      <c r="A311" s="251" t="s">
        <v>809</v>
      </c>
      <c r="B311" s="89" t="s">
        <v>606</v>
      </c>
      <c r="C311" s="89" t="s">
        <v>1079</v>
      </c>
      <c r="D311" s="89" t="s">
        <v>1082</v>
      </c>
      <c r="E311" s="89">
        <v>2</v>
      </c>
      <c r="F311" s="89">
        <f t="shared" si="19"/>
        <v>20</v>
      </c>
      <c r="G311" s="89" t="s">
        <v>1719</v>
      </c>
      <c r="H311" s="89" t="s">
        <v>1720</v>
      </c>
      <c r="I311" s="89" t="s">
        <v>1700</v>
      </c>
      <c r="J311" s="89"/>
      <c r="K311" s="252" t="str">
        <f t="shared" si="17"/>
        <v>Infrastructure Support</v>
      </c>
      <c r="L311" s="252">
        <f t="shared" si="18"/>
        <v>2</v>
      </c>
      <c r="M311" s="89" t="s">
        <v>2472</v>
      </c>
      <c r="N311" s="89" t="s">
        <v>2468</v>
      </c>
      <c r="O311" s="252" t="s">
        <v>2241</v>
      </c>
    </row>
    <row r="312" spans="1:17" ht="50.1" customHeight="1" x14ac:dyDescent="0.25">
      <c r="A312" s="251" t="s">
        <v>810</v>
      </c>
      <c r="B312" s="89" t="s">
        <v>606</v>
      </c>
      <c r="C312" s="89" t="s">
        <v>1079</v>
      </c>
      <c r="D312" s="89" t="s">
        <v>1083</v>
      </c>
      <c r="E312" s="89">
        <v>1</v>
      </c>
      <c r="F312" s="89">
        <f t="shared" si="19"/>
        <v>10</v>
      </c>
      <c r="G312" s="89" t="s">
        <v>1721</v>
      </c>
      <c r="H312" s="89" t="s">
        <v>1722</v>
      </c>
      <c r="I312" s="89" t="s">
        <v>1700</v>
      </c>
      <c r="J312" s="89"/>
      <c r="K312" s="252" t="str">
        <f t="shared" si="17"/>
        <v>IT Asset Management</v>
      </c>
      <c r="L312" s="252">
        <f t="shared" si="18"/>
        <v>3</v>
      </c>
      <c r="M312" s="89" t="s">
        <v>2480</v>
      </c>
      <c r="N312" s="89" t="s">
        <v>2479</v>
      </c>
      <c r="O312" s="252" t="s">
        <v>2291</v>
      </c>
      <c r="Q312" s="89" t="s">
        <v>2737</v>
      </c>
    </row>
    <row r="313" spans="1:17" ht="50.1" customHeight="1" x14ac:dyDescent="0.25">
      <c r="A313" s="251" t="s">
        <v>811</v>
      </c>
      <c r="B313" s="89" t="s">
        <v>606</v>
      </c>
      <c r="C313" s="89" t="s">
        <v>1079</v>
      </c>
      <c r="D313" s="89" t="s">
        <v>1084</v>
      </c>
      <c r="E313" s="89">
        <v>2</v>
      </c>
      <c r="F313" s="89">
        <f t="shared" si="19"/>
        <v>20</v>
      </c>
      <c r="G313" s="89" t="s">
        <v>1723</v>
      </c>
      <c r="H313" s="89" t="s">
        <v>1724</v>
      </c>
      <c r="I313" s="89" t="s">
        <v>1700</v>
      </c>
      <c r="J313" s="89"/>
      <c r="K313" s="252" t="str">
        <f t="shared" si="17"/>
        <v>Performance Management</v>
      </c>
      <c r="L313" s="252">
        <f t="shared" si="18"/>
        <v>4</v>
      </c>
      <c r="M313" s="89" t="s">
        <v>2519</v>
      </c>
      <c r="N313" s="89" t="s">
        <v>2517</v>
      </c>
      <c r="O313" s="252" t="s">
        <v>2241</v>
      </c>
      <c r="P313" s="89" t="s">
        <v>2795</v>
      </c>
    </row>
    <row r="314" spans="1:17" ht="50.1" customHeight="1" x14ac:dyDescent="0.25">
      <c r="A314" s="251" t="s">
        <v>812</v>
      </c>
      <c r="B314" s="89" t="s">
        <v>606</v>
      </c>
      <c r="C314" s="89" t="s">
        <v>1079</v>
      </c>
      <c r="D314" s="89" t="s">
        <v>1085</v>
      </c>
      <c r="E314" s="89">
        <v>2</v>
      </c>
      <c r="F314" s="89">
        <f t="shared" si="19"/>
        <v>20</v>
      </c>
      <c r="G314" s="89" t="s">
        <v>1725</v>
      </c>
      <c r="H314" s="89" t="s">
        <v>1726</v>
      </c>
      <c r="I314" s="89" t="s">
        <v>1700</v>
      </c>
      <c r="J314" s="89"/>
      <c r="K314" s="252" t="str">
        <f t="shared" si="17"/>
        <v>Network Administration and Maintenance</v>
      </c>
      <c r="L314" s="252">
        <f t="shared" si="18"/>
        <v>1</v>
      </c>
      <c r="M314" s="89" t="s">
        <v>2507</v>
      </c>
      <c r="N314" s="89" t="s">
        <v>2503</v>
      </c>
      <c r="O314" s="252" t="s">
        <v>2241</v>
      </c>
    </row>
    <row r="315" spans="1:17" ht="50.1" customHeight="1" x14ac:dyDescent="0.25">
      <c r="A315" s="251" t="s">
        <v>813</v>
      </c>
      <c r="B315" s="89" t="s">
        <v>606</v>
      </c>
      <c r="C315" s="89" t="s">
        <v>1079</v>
      </c>
      <c r="D315" s="89" t="s">
        <v>1086</v>
      </c>
      <c r="E315" s="89">
        <v>1</v>
      </c>
      <c r="F315" s="89">
        <f t="shared" ref="F315:F346" si="20">E315*10</f>
        <v>10</v>
      </c>
      <c r="G315" s="89" t="s">
        <v>1727</v>
      </c>
      <c r="H315" s="89" t="s">
        <v>1728</v>
      </c>
      <c r="I315" s="89" t="s">
        <v>1700</v>
      </c>
      <c r="J315" s="89"/>
      <c r="K315" s="252" t="str">
        <f t="shared" si="17"/>
        <v>IT Asset Management</v>
      </c>
      <c r="L315" s="252">
        <f t="shared" si="18"/>
        <v>3</v>
      </c>
      <c r="M315" s="89" t="s">
        <v>2480</v>
      </c>
      <c r="N315" s="89" t="s">
        <v>2479</v>
      </c>
      <c r="O315" s="252" t="s">
        <v>2291</v>
      </c>
      <c r="Q315" s="89" t="s">
        <v>2737</v>
      </c>
    </row>
    <row r="316" spans="1:17" ht="50.1" customHeight="1" x14ac:dyDescent="0.25">
      <c r="A316" s="251" t="s">
        <v>814</v>
      </c>
      <c r="B316" s="89" t="s">
        <v>519</v>
      </c>
      <c r="C316" s="89" t="s">
        <v>1079</v>
      </c>
      <c r="D316" s="89" t="s">
        <v>1087</v>
      </c>
      <c r="E316" s="89">
        <v>2</v>
      </c>
      <c r="F316" s="89">
        <f t="shared" si="20"/>
        <v>20</v>
      </c>
      <c r="G316" s="89" t="s">
        <v>1729</v>
      </c>
      <c r="H316" s="89" t="s">
        <v>1730</v>
      </c>
      <c r="I316" s="89" t="s">
        <v>1700</v>
      </c>
      <c r="J316" s="89"/>
      <c r="K316" s="252" t="str">
        <f t="shared" si="17"/>
        <v>Performance Management</v>
      </c>
      <c r="L316" s="252">
        <f t="shared" si="18"/>
        <v>4</v>
      </c>
      <c r="M316" s="89" t="s">
        <v>2519</v>
      </c>
      <c r="N316" s="89" t="s">
        <v>2517</v>
      </c>
      <c r="O316" s="252" t="s">
        <v>2241</v>
      </c>
      <c r="P316" s="89" t="s">
        <v>2795</v>
      </c>
    </row>
    <row r="317" spans="1:17" ht="50.1" customHeight="1" x14ac:dyDescent="0.25">
      <c r="A317" s="251" t="s">
        <v>815</v>
      </c>
      <c r="B317" s="89" t="s">
        <v>606</v>
      </c>
      <c r="C317" s="89" t="s">
        <v>1079</v>
      </c>
      <c r="D317" s="89" t="s">
        <v>1088</v>
      </c>
      <c r="E317" s="89">
        <v>3</v>
      </c>
      <c r="F317" s="89">
        <f t="shared" si="20"/>
        <v>30</v>
      </c>
      <c r="G317" s="89" t="s">
        <v>1731</v>
      </c>
      <c r="H317" s="89" t="s">
        <v>1732</v>
      </c>
      <c r="I317" s="89" t="s">
        <v>1700</v>
      </c>
      <c r="J317" s="89"/>
      <c r="K317" s="252" t="str">
        <f t="shared" si="17"/>
        <v>Performance Management</v>
      </c>
      <c r="L317" s="252">
        <f t="shared" si="18"/>
        <v>5</v>
      </c>
      <c r="M317" s="89" t="s">
        <v>2520</v>
      </c>
      <c r="N317" s="89" t="s">
        <v>2518</v>
      </c>
      <c r="O317" s="252" t="s">
        <v>2241</v>
      </c>
      <c r="P317" s="89" t="s">
        <v>2795</v>
      </c>
    </row>
    <row r="318" spans="1:17" ht="50.1" customHeight="1" x14ac:dyDescent="0.25">
      <c r="A318" s="251" t="s">
        <v>816</v>
      </c>
      <c r="B318" s="89" t="s">
        <v>606</v>
      </c>
      <c r="C318" s="89" t="s">
        <v>1079</v>
      </c>
      <c r="D318" s="89" t="s">
        <v>1089</v>
      </c>
      <c r="E318" s="89">
        <v>4</v>
      </c>
      <c r="F318" s="89">
        <f t="shared" si="20"/>
        <v>40</v>
      </c>
      <c r="G318" s="89" t="s">
        <v>1733</v>
      </c>
      <c r="H318" s="89" t="s">
        <v>1734</v>
      </c>
      <c r="I318" s="89" t="s">
        <v>1700</v>
      </c>
      <c r="J318" s="89"/>
      <c r="K318" s="252" t="str">
        <f t="shared" si="17"/>
        <v>Network Configuration</v>
      </c>
      <c r="L318" s="252">
        <f t="shared" si="18"/>
        <v>3</v>
      </c>
      <c r="M318" s="89" t="s">
        <v>2515</v>
      </c>
      <c r="N318" s="89" t="s">
        <v>2512</v>
      </c>
      <c r="O318" s="252" t="s">
        <v>2241</v>
      </c>
      <c r="P318" s="89" t="s">
        <v>2789</v>
      </c>
    </row>
    <row r="319" spans="1:17" ht="50.1" customHeight="1" x14ac:dyDescent="0.25">
      <c r="A319" s="251" t="s">
        <v>817</v>
      </c>
      <c r="B319" s="89" t="s">
        <v>606</v>
      </c>
      <c r="C319" s="89" t="s">
        <v>1079</v>
      </c>
      <c r="D319" s="89" t="s">
        <v>1090</v>
      </c>
      <c r="E319" s="89">
        <v>4</v>
      </c>
      <c r="F319" s="89">
        <f t="shared" si="20"/>
        <v>40</v>
      </c>
      <c r="G319" s="89" t="s">
        <v>1735</v>
      </c>
      <c r="H319" s="89" t="s">
        <v>1736</v>
      </c>
      <c r="I319" s="89" t="s">
        <v>1700</v>
      </c>
      <c r="J319" s="89"/>
      <c r="K319" s="252" t="str">
        <f t="shared" si="17"/>
        <v>Network Configuration</v>
      </c>
      <c r="L319" s="252">
        <f t="shared" si="18"/>
        <v>3</v>
      </c>
      <c r="M319" s="89" t="s">
        <v>2515</v>
      </c>
      <c r="N319" s="89" t="s">
        <v>2512</v>
      </c>
      <c r="O319" s="252" t="s">
        <v>2241</v>
      </c>
      <c r="P319" s="89" t="s">
        <v>2789</v>
      </c>
    </row>
    <row r="320" spans="1:17" ht="50.1" customHeight="1" x14ac:dyDescent="0.25">
      <c r="A320" s="251" t="s">
        <v>818</v>
      </c>
      <c r="B320" s="89" t="s">
        <v>606</v>
      </c>
      <c r="C320" s="89" t="s">
        <v>1079</v>
      </c>
      <c r="D320" s="89" t="s">
        <v>1091</v>
      </c>
      <c r="E320" s="89">
        <v>4</v>
      </c>
      <c r="F320" s="89">
        <f t="shared" si="20"/>
        <v>40</v>
      </c>
      <c r="G320" s="89" t="s">
        <v>1737</v>
      </c>
      <c r="H320" s="89" t="s">
        <v>1738</v>
      </c>
      <c r="I320" s="89" t="s">
        <v>1700</v>
      </c>
      <c r="J320" s="89"/>
      <c r="K320" s="252" t="str">
        <f t="shared" si="17"/>
        <v>Network Configuration</v>
      </c>
      <c r="L320" s="252">
        <f t="shared" si="18"/>
        <v>3</v>
      </c>
      <c r="M320" s="89" t="s">
        <v>2515</v>
      </c>
      <c r="N320" s="89" t="s">
        <v>2512</v>
      </c>
      <c r="O320" s="252" t="s">
        <v>2241</v>
      </c>
      <c r="P320" s="89" t="s">
        <v>2789</v>
      </c>
    </row>
    <row r="321" spans="1:17" ht="50.1" customHeight="1" x14ac:dyDescent="0.25">
      <c r="A321" s="251" t="s">
        <v>819</v>
      </c>
      <c r="B321" s="89" t="s">
        <v>606</v>
      </c>
      <c r="C321" s="89" t="s">
        <v>1079</v>
      </c>
      <c r="D321" s="89" t="s">
        <v>1092</v>
      </c>
      <c r="E321" s="89">
        <v>4</v>
      </c>
      <c r="F321" s="89">
        <f t="shared" si="20"/>
        <v>40</v>
      </c>
      <c r="G321" s="89" t="s">
        <v>1739</v>
      </c>
      <c r="H321" s="89" t="s">
        <v>1740</v>
      </c>
      <c r="I321" s="89" t="s">
        <v>1700</v>
      </c>
      <c r="J321" s="89"/>
      <c r="K321" s="252" t="str">
        <f t="shared" si="17"/>
        <v>Network Configuration</v>
      </c>
      <c r="L321" s="252">
        <f t="shared" si="18"/>
        <v>3</v>
      </c>
      <c r="M321" s="89" t="s">
        <v>2515</v>
      </c>
      <c r="N321" s="89" t="s">
        <v>2512</v>
      </c>
      <c r="O321" s="252" t="s">
        <v>2241</v>
      </c>
      <c r="P321" s="89" t="s">
        <v>2789</v>
      </c>
    </row>
    <row r="322" spans="1:17" ht="50.1" customHeight="1" x14ac:dyDescent="0.25">
      <c r="A322" s="251" t="s">
        <v>820</v>
      </c>
      <c r="B322" s="89" t="s">
        <v>606</v>
      </c>
      <c r="C322" s="89" t="s">
        <v>1079</v>
      </c>
      <c r="D322" s="89" t="s">
        <v>1093</v>
      </c>
      <c r="E322" s="89">
        <v>4</v>
      </c>
      <c r="F322" s="89">
        <f t="shared" si="20"/>
        <v>40</v>
      </c>
      <c r="G322" s="89" t="s">
        <v>1741</v>
      </c>
      <c r="H322" s="89" t="s">
        <v>1742</v>
      </c>
      <c r="I322" s="89" t="s">
        <v>1700</v>
      </c>
      <c r="J322" s="89"/>
      <c r="K322" s="252" t="str">
        <f t="shared" si="17"/>
        <v>Network Configuration</v>
      </c>
      <c r="L322" s="252">
        <f t="shared" si="18"/>
        <v>3</v>
      </c>
      <c r="M322" s="89" t="s">
        <v>2515</v>
      </c>
      <c r="N322" s="89" t="s">
        <v>2512</v>
      </c>
      <c r="O322" s="252" t="s">
        <v>2241</v>
      </c>
      <c r="P322" s="89" t="s">
        <v>2789</v>
      </c>
    </row>
    <row r="323" spans="1:17" ht="50.1" customHeight="1" x14ac:dyDescent="0.25">
      <c r="A323" s="251" t="s">
        <v>821</v>
      </c>
      <c r="B323" s="89" t="s">
        <v>606</v>
      </c>
      <c r="C323" s="89" t="s">
        <v>1079</v>
      </c>
      <c r="D323" s="89" t="s">
        <v>1101</v>
      </c>
      <c r="E323" s="89">
        <v>3</v>
      </c>
      <c r="F323" s="89">
        <f t="shared" si="20"/>
        <v>30</v>
      </c>
      <c r="G323" s="89" t="s">
        <v>1743</v>
      </c>
      <c r="H323" s="89" t="s">
        <v>1744</v>
      </c>
      <c r="I323" s="89" t="s">
        <v>1700</v>
      </c>
      <c r="J323" s="89"/>
      <c r="K323" s="252" t="str">
        <f t="shared" ref="K323:K386" si="21">VLOOKUP(A323,Reference,3,FALSE)</f>
        <v>Network Administration and Maintenance</v>
      </c>
      <c r="L323" s="252">
        <f t="shared" ref="L323:L386" si="22">VLOOKUP(A323,Reference,2,FALSE)</f>
        <v>3</v>
      </c>
      <c r="M323" s="89" t="s">
        <v>2752</v>
      </c>
      <c r="N323" s="89" t="s">
        <v>2505</v>
      </c>
      <c r="O323" s="252" t="s">
        <v>2291</v>
      </c>
      <c r="Q323" s="89" t="s">
        <v>2778</v>
      </c>
    </row>
    <row r="324" spans="1:17" ht="50.1" customHeight="1" x14ac:dyDescent="0.25">
      <c r="A324" s="251" t="s">
        <v>822</v>
      </c>
      <c r="B324" s="89" t="s">
        <v>606</v>
      </c>
      <c r="C324" s="89" t="s">
        <v>1079</v>
      </c>
      <c r="D324" s="89" t="s">
        <v>1094</v>
      </c>
      <c r="E324" s="89">
        <v>3</v>
      </c>
      <c r="F324" s="89">
        <f t="shared" si="20"/>
        <v>30</v>
      </c>
      <c r="G324" s="89" t="s">
        <v>1745</v>
      </c>
      <c r="H324" s="89" t="s">
        <v>1744</v>
      </c>
      <c r="I324" s="89" t="s">
        <v>1700</v>
      </c>
      <c r="J324" s="89"/>
      <c r="K324" s="252" t="str">
        <f t="shared" si="21"/>
        <v>Network Administration and Maintenance</v>
      </c>
      <c r="L324" s="252">
        <f t="shared" si="22"/>
        <v>3</v>
      </c>
      <c r="M324" s="89" t="s">
        <v>2752</v>
      </c>
      <c r="N324" s="89" t="s">
        <v>2505</v>
      </c>
      <c r="O324" s="252" t="s">
        <v>2291</v>
      </c>
      <c r="Q324" s="89" t="s">
        <v>2778</v>
      </c>
    </row>
    <row r="325" spans="1:17" ht="50.1" customHeight="1" x14ac:dyDescent="0.25">
      <c r="A325" s="251" t="s">
        <v>823</v>
      </c>
      <c r="B325" s="89" t="s">
        <v>606</v>
      </c>
      <c r="C325" s="89" t="s">
        <v>1079</v>
      </c>
      <c r="D325" s="89" t="s">
        <v>1095</v>
      </c>
      <c r="E325" s="89">
        <v>3</v>
      </c>
      <c r="F325" s="89">
        <f t="shared" si="20"/>
        <v>30</v>
      </c>
      <c r="G325" s="89" t="s">
        <v>1746</v>
      </c>
      <c r="H325" s="89" t="s">
        <v>1744</v>
      </c>
      <c r="I325" s="89" t="s">
        <v>1700</v>
      </c>
      <c r="J325" s="89"/>
      <c r="K325" s="252" t="str">
        <f t="shared" si="21"/>
        <v>Network Administration and Maintenance</v>
      </c>
      <c r="L325" s="252">
        <f t="shared" si="22"/>
        <v>3</v>
      </c>
      <c r="M325" s="89" t="s">
        <v>2752</v>
      </c>
      <c r="N325" s="89" t="s">
        <v>2505</v>
      </c>
      <c r="O325" s="252" t="s">
        <v>2291</v>
      </c>
      <c r="Q325" s="89" t="s">
        <v>2778</v>
      </c>
    </row>
    <row r="326" spans="1:17" ht="50.1" customHeight="1" x14ac:dyDescent="0.25">
      <c r="A326" s="251" t="s">
        <v>824</v>
      </c>
      <c r="B326" s="89" t="s">
        <v>606</v>
      </c>
      <c r="C326" s="89" t="s">
        <v>1079</v>
      </c>
      <c r="D326" s="89" t="s">
        <v>1096</v>
      </c>
      <c r="E326" s="89">
        <v>4</v>
      </c>
      <c r="F326" s="89">
        <f t="shared" si="20"/>
        <v>40</v>
      </c>
      <c r="G326" s="89" t="s">
        <v>1747</v>
      </c>
      <c r="H326" s="89" t="s">
        <v>1748</v>
      </c>
      <c r="I326" s="89" t="s">
        <v>1700</v>
      </c>
      <c r="J326" s="89"/>
      <c r="K326" s="252" t="str">
        <f t="shared" si="21"/>
        <v>Network Administration and Maintenance</v>
      </c>
      <c r="L326" s="252">
        <f t="shared" si="22"/>
        <v>4</v>
      </c>
      <c r="M326" s="89" t="s">
        <v>2510</v>
      </c>
      <c r="N326" s="89" t="s">
        <v>2506</v>
      </c>
      <c r="O326" s="252" t="s">
        <v>2291</v>
      </c>
      <c r="Q326" s="89" t="s">
        <v>2778</v>
      </c>
    </row>
    <row r="327" spans="1:17" ht="50.1" customHeight="1" x14ac:dyDescent="0.25">
      <c r="A327" s="251" t="s">
        <v>254</v>
      </c>
      <c r="B327" s="89" t="s">
        <v>519</v>
      </c>
      <c r="C327" s="89" t="s">
        <v>1749</v>
      </c>
      <c r="D327" s="89" t="s">
        <v>255</v>
      </c>
      <c r="E327" s="89">
        <v>4</v>
      </c>
      <c r="F327" s="89">
        <f t="shared" si="20"/>
        <v>40</v>
      </c>
      <c r="G327" s="89" t="s">
        <v>1750</v>
      </c>
      <c r="H327" s="89" t="s">
        <v>1751</v>
      </c>
      <c r="I327" s="89" t="s">
        <v>1657</v>
      </c>
      <c r="J327" s="89"/>
      <c r="K327" s="252" t="str">
        <f t="shared" si="21"/>
        <v>Infrastructure Design</v>
      </c>
      <c r="L327" s="252">
        <f t="shared" si="22"/>
        <v>4</v>
      </c>
      <c r="M327" s="89" t="s">
        <v>2459</v>
      </c>
      <c r="N327" s="89" t="s">
        <v>2457</v>
      </c>
      <c r="O327" s="252" t="s">
        <v>2241</v>
      </c>
      <c r="P327" s="89" t="s">
        <v>2721</v>
      </c>
    </row>
    <row r="328" spans="1:17" ht="50.1" customHeight="1" x14ac:dyDescent="0.25">
      <c r="A328" s="251" t="s">
        <v>128</v>
      </c>
      <c r="B328" s="89" t="s">
        <v>519</v>
      </c>
      <c r="C328" s="89" t="s">
        <v>1749</v>
      </c>
      <c r="D328" s="89" t="s">
        <v>129</v>
      </c>
      <c r="E328" s="89">
        <v>4</v>
      </c>
      <c r="F328" s="89">
        <f t="shared" si="20"/>
        <v>40</v>
      </c>
      <c r="G328" s="89" t="s">
        <v>1752</v>
      </c>
      <c r="H328" s="89" t="s">
        <v>1753</v>
      </c>
      <c r="I328" s="89" t="s">
        <v>1754</v>
      </c>
      <c r="J328" s="89"/>
      <c r="K328" s="252" t="str">
        <f t="shared" si="21"/>
        <v>Infrastructure Strategy</v>
      </c>
      <c r="L328" s="252">
        <f t="shared" si="22"/>
        <v>5</v>
      </c>
      <c r="M328" s="89" t="s">
        <v>2465</v>
      </c>
      <c r="N328" s="89" t="s">
        <v>2462</v>
      </c>
      <c r="O328" s="252" t="s">
        <v>2291</v>
      </c>
      <c r="Q328" s="89" t="s">
        <v>2729</v>
      </c>
    </row>
    <row r="329" spans="1:17" ht="50.1" customHeight="1" x14ac:dyDescent="0.25">
      <c r="A329" s="251" t="s">
        <v>258</v>
      </c>
      <c r="B329" s="89" t="s">
        <v>519</v>
      </c>
      <c r="C329" s="89" t="s">
        <v>1749</v>
      </c>
      <c r="D329" s="89" t="s">
        <v>1755</v>
      </c>
      <c r="E329" s="89">
        <v>2</v>
      </c>
      <c r="F329" s="89">
        <f t="shared" si="20"/>
        <v>20</v>
      </c>
      <c r="G329" s="89" t="s">
        <v>1756</v>
      </c>
      <c r="H329" s="89" t="s">
        <v>1757</v>
      </c>
      <c r="I329" s="89" t="s">
        <v>1657</v>
      </c>
      <c r="J329" s="89"/>
      <c r="K329" s="252" t="str">
        <f t="shared" si="21"/>
        <v>Infrastructure Design</v>
      </c>
      <c r="L329" s="252">
        <f t="shared" si="22"/>
        <v>5</v>
      </c>
      <c r="M329" s="89" t="s">
        <v>2460</v>
      </c>
      <c r="N329" s="89" t="s">
        <v>2458</v>
      </c>
      <c r="O329" s="252" t="s">
        <v>2241</v>
      </c>
      <c r="P329" s="89" t="s">
        <v>2722</v>
      </c>
    </row>
    <row r="330" spans="1:17" ht="50.1" customHeight="1" x14ac:dyDescent="0.25">
      <c r="A330" s="251" t="s">
        <v>825</v>
      </c>
      <c r="B330" s="89" t="s">
        <v>519</v>
      </c>
      <c r="C330" s="89" t="s">
        <v>1758</v>
      </c>
      <c r="D330" s="89" t="s">
        <v>1097</v>
      </c>
      <c r="E330" s="89">
        <v>4</v>
      </c>
      <c r="F330" s="89">
        <f t="shared" si="20"/>
        <v>40</v>
      </c>
      <c r="G330" s="89" t="s">
        <v>1759</v>
      </c>
      <c r="H330" s="89" t="s">
        <v>1760</v>
      </c>
      <c r="I330" s="89" t="s">
        <v>1761</v>
      </c>
      <c r="J330" s="89"/>
      <c r="K330" s="252" t="str">
        <f t="shared" si="21"/>
        <v>Problem Management</v>
      </c>
      <c r="L330" s="252">
        <f t="shared" si="22"/>
        <v>4</v>
      </c>
      <c r="M330" s="89" t="s">
        <v>2531</v>
      </c>
      <c r="N330" s="89" t="s">
        <v>2528</v>
      </c>
      <c r="O330" s="252" t="s">
        <v>2241</v>
      </c>
      <c r="P330" s="89" t="s">
        <v>2804</v>
      </c>
    </row>
    <row r="331" spans="1:17" ht="50.1" customHeight="1" x14ac:dyDescent="0.25">
      <c r="A331" s="90" t="s">
        <v>1762</v>
      </c>
      <c r="B331" s="89" t="s">
        <v>1256</v>
      </c>
      <c r="C331" s="89" t="s">
        <v>1763</v>
      </c>
      <c r="D331" s="89" t="s">
        <v>1764</v>
      </c>
      <c r="E331" s="89">
        <v>1</v>
      </c>
      <c r="F331" s="89">
        <f t="shared" si="20"/>
        <v>10</v>
      </c>
      <c r="G331" s="89" t="s">
        <v>1765</v>
      </c>
      <c r="H331" s="89" t="s">
        <v>1766</v>
      </c>
      <c r="I331" s="89" t="s">
        <v>1260</v>
      </c>
      <c r="J331" s="89"/>
      <c r="K331" s="252" t="e">
        <f t="shared" si="21"/>
        <v>#N/A</v>
      </c>
      <c r="L331" s="252" t="e">
        <f t="shared" si="22"/>
        <v>#N/A</v>
      </c>
    </row>
    <row r="332" spans="1:17" ht="50.1" customHeight="1" x14ac:dyDescent="0.25">
      <c r="A332" s="251" t="s">
        <v>135</v>
      </c>
      <c r="B332" s="89" t="s">
        <v>519</v>
      </c>
      <c r="C332" s="89" t="s">
        <v>6</v>
      </c>
      <c r="D332" s="89" t="s">
        <v>136</v>
      </c>
      <c r="E332" s="89">
        <v>2</v>
      </c>
      <c r="F332" s="89">
        <f t="shared" si="20"/>
        <v>20</v>
      </c>
      <c r="G332" s="89" t="s">
        <v>1767</v>
      </c>
      <c r="H332" s="89" t="s">
        <v>1768</v>
      </c>
      <c r="I332" s="89" t="s">
        <v>6</v>
      </c>
      <c r="J332" s="89"/>
      <c r="K332" s="252" t="str">
        <f t="shared" si="21"/>
        <v>Portfolio Management</v>
      </c>
      <c r="L332" s="252">
        <f t="shared" si="22"/>
        <v>5</v>
      </c>
      <c r="M332" s="89" t="s">
        <v>2523</v>
      </c>
      <c r="N332" s="89" t="s">
        <v>2521</v>
      </c>
      <c r="O332" s="252" t="s">
        <v>2241</v>
      </c>
    </row>
    <row r="333" spans="1:17" ht="50.1" customHeight="1" x14ac:dyDescent="0.25">
      <c r="A333" s="251" t="s">
        <v>139</v>
      </c>
      <c r="B333" s="89" t="s">
        <v>519</v>
      </c>
      <c r="C333" s="89" t="s">
        <v>6</v>
      </c>
      <c r="D333" s="89" t="s">
        <v>140</v>
      </c>
      <c r="E333" s="89">
        <v>2</v>
      </c>
      <c r="F333" s="89">
        <f t="shared" si="20"/>
        <v>20</v>
      </c>
      <c r="G333" s="89" t="s">
        <v>1769</v>
      </c>
      <c r="H333" s="89" t="s">
        <v>1770</v>
      </c>
      <c r="I333" s="89" t="s">
        <v>6</v>
      </c>
      <c r="J333" s="89"/>
      <c r="K333" s="252" t="str">
        <f t="shared" si="21"/>
        <v>Portfolio Management</v>
      </c>
      <c r="L333" s="252">
        <f t="shared" si="22"/>
        <v>5</v>
      </c>
      <c r="M333" s="89" t="s">
        <v>2523</v>
      </c>
      <c r="N333" s="89" t="s">
        <v>2521</v>
      </c>
      <c r="O333" s="252" t="s">
        <v>2241</v>
      </c>
    </row>
    <row r="334" spans="1:17" ht="50.1" customHeight="1" x14ac:dyDescent="0.25">
      <c r="A334" s="251" t="s">
        <v>137</v>
      </c>
      <c r="B334" s="89" t="s">
        <v>519</v>
      </c>
      <c r="C334" s="89" t="s">
        <v>6</v>
      </c>
      <c r="D334" s="89" t="s">
        <v>138</v>
      </c>
      <c r="E334" s="89">
        <v>3</v>
      </c>
      <c r="F334" s="89">
        <f t="shared" si="20"/>
        <v>30</v>
      </c>
      <c r="G334" s="89" t="s">
        <v>1771</v>
      </c>
      <c r="H334" s="89" t="s">
        <v>1772</v>
      </c>
      <c r="I334" s="89" t="s">
        <v>6</v>
      </c>
      <c r="J334" s="89"/>
      <c r="K334" s="252" t="str">
        <f t="shared" si="21"/>
        <v>Portfolio Management</v>
      </c>
      <c r="L334" s="252">
        <f t="shared" si="22"/>
        <v>6</v>
      </c>
      <c r="M334" s="89" t="s">
        <v>2524</v>
      </c>
      <c r="N334" s="89" t="s">
        <v>2522</v>
      </c>
      <c r="O334" s="252" t="s">
        <v>2241</v>
      </c>
      <c r="P334" s="89" t="s">
        <v>2798</v>
      </c>
    </row>
    <row r="335" spans="1:17" ht="50.1" customHeight="1" x14ac:dyDescent="0.25">
      <c r="A335" s="251" t="s">
        <v>141</v>
      </c>
      <c r="B335" s="89" t="s">
        <v>519</v>
      </c>
      <c r="C335" s="89" t="s">
        <v>6</v>
      </c>
      <c r="D335" s="89" t="s">
        <v>142</v>
      </c>
      <c r="E335" s="89">
        <v>3</v>
      </c>
      <c r="F335" s="89">
        <f t="shared" si="20"/>
        <v>30</v>
      </c>
      <c r="G335" s="89" t="s">
        <v>1773</v>
      </c>
      <c r="H335" s="89" t="s">
        <v>1774</v>
      </c>
      <c r="I335" s="89" t="s">
        <v>6</v>
      </c>
      <c r="J335" s="89"/>
      <c r="K335" s="252" t="str">
        <f t="shared" si="21"/>
        <v>Portfolio Management</v>
      </c>
      <c r="L335" s="252">
        <f t="shared" si="22"/>
        <v>6</v>
      </c>
      <c r="M335" s="89" t="s">
        <v>2524</v>
      </c>
      <c r="N335" s="89" t="s">
        <v>2522</v>
      </c>
      <c r="O335" s="252" t="s">
        <v>2241</v>
      </c>
      <c r="P335" s="89" t="s">
        <v>2799</v>
      </c>
    </row>
    <row r="336" spans="1:17" ht="50.1" customHeight="1" x14ac:dyDescent="0.25">
      <c r="A336" s="251" t="s">
        <v>143</v>
      </c>
      <c r="B336" s="89" t="s">
        <v>519</v>
      </c>
      <c r="C336" s="89" t="s">
        <v>6</v>
      </c>
      <c r="D336" s="89" t="s">
        <v>144</v>
      </c>
      <c r="E336" s="89">
        <v>2</v>
      </c>
      <c r="F336" s="89">
        <f t="shared" si="20"/>
        <v>20</v>
      </c>
      <c r="G336" s="89" t="s">
        <v>1775</v>
      </c>
      <c r="H336" s="89" t="s">
        <v>1776</v>
      </c>
      <c r="I336" s="89" t="s">
        <v>6</v>
      </c>
      <c r="J336" s="89"/>
      <c r="K336" s="252" t="str">
        <f t="shared" si="21"/>
        <v>Portfolio Management</v>
      </c>
      <c r="L336" s="252">
        <f t="shared" si="22"/>
        <v>6</v>
      </c>
      <c r="M336" s="89" t="s">
        <v>2524</v>
      </c>
      <c r="N336" s="89" t="s">
        <v>2522</v>
      </c>
      <c r="O336" s="252" t="s">
        <v>2291</v>
      </c>
      <c r="Q336" s="89" t="s">
        <v>2800</v>
      </c>
    </row>
    <row r="337" spans="1:18" ht="50.1" customHeight="1" x14ac:dyDescent="0.25">
      <c r="A337" s="251" t="s">
        <v>826</v>
      </c>
      <c r="B337" s="89" t="s">
        <v>495</v>
      </c>
      <c r="C337" s="89" t="s">
        <v>16</v>
      </c>
      <c r="D337" s="89" t="s">
        <v>1098</v>
      </c>
      <c r="E337" s="89">
        <v>2</v>
      </c>
      <c r="F337" s="89">
        <f t="shared" si="20"/>
        <v>20</v>
      </c>
      <c r="G337" s="89" t="s">
        <v>1777</v>
      </c>
      <c r="H337" s="89" t="s">
        <v>1778</v>
      </c>
      <c r="I337" s="89" t="s">
        <v>16</v>
      </c>
      <c r="J337" s="89"/>
      <c r="K337" s="252" t="str">
        <f t="shared" si="21"/>
        <v>Programme Management</v>
      </c>
      <c r="L337" s="252">
        <f t="shared" si="22"/>
        <v>4</v>
      </c>
      <c r="M337" s="89" t="s">
        <v>2550</v>
      </c>
      <c r="N337" s="89" t="s">
        <v>2546</v>
      </c>
      <c r="O337" s="252" t="s">
        <v>2291</v>
      </c>
      <c r="Q337" s="89" t="s">
        <v>2829</v>
      </c>
    </row>
    <row r="338" spans="1:18" ht="50.1" customHeight="1" x14ac:dyDescent="0.25">
      <c r="A338" s="251" t="s">
        <v>370</v>
      </c>
      <c r="B338" s="89" t="s">
        <v>495</v>
      </c>
      <c r="C338" s="89" t="s">
        <v>16</v>
      </c>
      <c r="D338" s="89" t="s">
        <v>371</v>
      </c>
      <c r="E338" s="89">
        <v>3</v>
      </c>
      <c r="F338" s="89">
        <f t="shared" si="20"/>
        <v>30</v>
      </c>
      <c r="G338" s="89" t="s">
        <v>1779</v>
      </c>
      <c r="H338" s="89" t="s">
        <v>2833</v>
      </c>
      <c r="I338" s="89" t="s">
        <v>16</v>
      </c>
      <c r="J338" s="89"/>
      <c r="K338" s="252" t="str">
        <f t="shared" si="21"/>
        <v>Programme Management</v>
      </c>
      <c r="L338" s="252">
        <f t="shared" si="22"/>
        <v>3</v>
      </c>
      <c r="M338" s="89" t="s">
        <v>2549</v>
      </c>
      <c r="N338" s="89" t="s">
        <v>2545</v>
      </c>
      <c r="O338" s="252" t="s">
        <v>2291</v>
      </c>
      <c r="Q338" s="89" t="s">
        <v>2549</v>
      </c>
    </row>
    <row r="339" spans="1:18" ht="50.1" customHeight="1" x14ac:dyDescent="0.25">
      <c r="A339" s="251" t="s">
        <v>827</v>
      </c>
      <c r="B339" s="89" t="s">
        <v>495</v>
      </c>
      <c r="C339" s="89" t="s">
        <v>16</v>
      </c>
      <c r="D339" s="89" t="s">
        <v>1099</v>
      </c>
      <c r="E339" s="89">
        <v>2</v>
      </c>
      <c r="F339" s="89">
        <f t="shared" si="20"/>
        <v>20</v>
      </c>
      <c r="G339" s="89" t="s">
        <v>1780</v>
      </c>
      <c r="H339" s="89" t="s">
        <v>2830</v>
      </c>
      <c r="I339" s="89" t="s">
        <v>16</v>
      </c>
      <c r="J339" s="89"/>
      <c r="K339" s="252" t="str">
        <f t="shared" si="21"/>
        <v>Programme Management</v>
      </c>
      <c r="L339" s="252">
        <f t="shared" si="22"/>
        <v>4</v>
      </c>
      <c r="M339" s="89" t="s">
        <v>2550</v>
      </c>
      <c r="N339" s="89" t="s">
        <v>2546</v>
      </c>
      <c r="O339" s="252" t="s">
        <v>2291</v>
      </c>
      <c r="Q339" s="89" t="s">
        <v>2831</v>
      </c>
    </row>
    <row r="340" spans="1:18" ht="50.1" customHeight="1" x14ac:dyDescent="0.25">
      <c r="A340" s="251" t="s">
        <v>828</v>
      </c>
      <c r="B340" s="89" t="s">
        <v>495</v>
      </c>
      <c r="C340" s="89" t="s">
        <v>16</v>
      </c>
      <c r="D340" s="89" t="s">
        <v>1100</v>
      </c>
      <c r="E340" s="89">
        <v>2</v>
      </c>
      <c r="F340" s="89">
        <f t="shared" si="20"/>
        <v>20</v>
      </c>
      <c r="G340" s="89" t="s">
        <v>1781</v>
      </c>
      <c r="H340" s="89" t="s">
        <v>2832</v>
      </c>
      <c r="I340" s="89" t="s">
        <v>16</v>
      </c>
      <c r="J340" s="89"/>
      <c r="K340" s="252" t="str">
        <f t="shared" si="21"/>
        <v>Programme Management</v>
      </c>
      <c r="L340" s="252">
        <f t="shared" si="22"/>
        <v>3</v>
      </c>
      <c r="M340" s="89" t="s">
        <v>2549</v>
      </c>
      <c r="N340" s="89" t="s">
        <v>2545</v>
      </c>
      <c r="O340" s="252" t="s">
        <v>2291</v>
      </c>
      <c r="Q340" s="89" t="s">
        <v>2834</v>
      </c>
    </row>
    <row r="341" spans="1:18" ht="50.1" customHeight="1" x14ac:dyDescent="0.25">
      <c r="A341" s="251" t="s">
        <v>829</v>
      </c>
      <c r="B341" s="89" t="s">
        <v>495</v>
      </c>
      <c r="C341" s="89" t="s">
        <v>16</v>
      </c>
      <c r="D341" s="89" t="s">
        <v>1102</v>
      </c>
      <c r="E341" s="89">
        <v>2</v>
      </c>
      <c r="F341" s="89">
        <f t="shared" si="20"/>
        <v>20</v>
      </c>
      <c r="G341" s="89" t="s">
        <v>1782</v>
      </c>
      <c r="H341" s="89" t="s">
        <v>2835</v>
      </c>
      <c r="I341" s="89" t="s">
        <v>16</v>
      </c>
      <c r="J341" s="89"/>
      <c r="K341" s="252" t="str">
        <f t="shared" si="21"/>
        <v>Programme Management</v>
      </c>
      <c r="L341" s="252">
        <f t="shared" si="22"/>
        <v>3</v>
      </c>
      <c r="M341" s="89" t="s">
        <v>2549</v>
      </c>
      <c r="N341" s="89" t="s">
        <v>2545</v>
      </c>
      <c r="O341" s="252" t="s">
        <v>2291</v>
      </c>
      <c r="Q341" s="89" t="s">
        <v>2834</v>
      </c>
    </row>
    <row r="342" spans="1:18" ht="50.1" customHeight="1" x14ac:dyDescent="0.25">
      <c r="A342" s="251" t="s">
        <v>830</v>
      </c>
      <c r="B342" s="89" t="s">
        <v>495</v>
      </c>
      <c r="C342" s="89" t="s">
        <v>16</v>
      </c>
      <c r="D342" s="89" t="s">
        <v>1103</v>
      </c>
      <c r="E342" s="89">
        <v>2</v>
      </c>
      <c r="F342" s="89">
        <f t="shared" si="20"/>
        <v>20</v>
      </c>
      <c r="G342" s="89" t="s">
        <v>1783</v>
      </c>
      <c r="H342" s="89" t="s">
        <v>2836</v>
      </c>
      <c r="I342" s="89" t="s">
        <v>16</v>
      </c>
      <c r="J342" s="89"/>
      <c r="K342" s="252" t="str">
        <f t="shared" si="21"/>
        <v>Programme Management</v>
      </c>
      <c r="L342" s="252">
        <f t="shared" si="22"/>
        <v>3</v>
      </c>
      <c r="M342" s="89" t="s">
        <v>2549</v>
      </c>
      <c r="N342" s="89" t="s">
        <v>2545</v>
      </c>
      <c r="O342" s="252" t="s">
        <v>2291</v>
      </c>
      <c r="Q342" s="89" t="s">
        <v>2837</v>
      </c>
    </row>
    <row r="343" spans="1:18" ht="50.1" customHeight="1" x14ac:dyDescent="0.25">
      <c r="A343" s="251" t="s">
        <v>460</v>
      </c>
      <c r="B343" s="89" t="s">
        <v>495</v>
      </c>
      <c r="C343" s="89" t="s">
        <v>16</v>
      </c>
      <c r="D343" s="89" t="s">
        <v>461</v>
      </c>
      <c r="E343" s="89">
        <v>2</v>
      </c>
      <c r="F343" s="89">
        <f t="shared" si="20"/>
        <v>20</v>
      </c>
      <c r="G343" s="89" t="s">
        <v>1784</v>
      </c>
      <c r="H343" s="89" t="s">
        <v>1785</v>
      </c>
      <c r="I343" s="89" t="s">
        <v>16</v>
      </c>
      <c r="J343" s="89"/>
      <c r="K343" s="252" t="str">
        <f t="shared" si="21"/>
        <v>Procurement</v>
      </c>
      <c r="L343" s="252">
        <f t="shared" si="22"/>
        <v>4</v>
      </c>
      <c r="M343" s="89" t="s">
        <v>2537</v>
      </c>
      <c r="N343" s="89" t="s">
        <v>2534</v>
      </c>
      <c r="O343" s="252" t="s">
        <v>2291</v>
      </c>
      <c r="Q343" s="89" t="s">
        <v>2811</v>
      </c>
    </row>
    <row r="344" spans="1:18" ht="50.1" customHeight="1" x14ac:dyDescent="0.25">
      <c r="A344" s="251" t="s">
        <v>245</v>
      </c>
      <c r="B344" s="89" t="s">
        <v>495</v>
      </c>
      <c r="C344" s="89" t="s">
        <v>16</v>
      </c>
      <c r="D344" s="89" t="s">
        <v>246</v>
      </c>
      <c r="E344" s="89">
        <v>2</v>
      </c>
      <c r="F344" s="89">
        <f t="shared" si="20"/>
        <v>20</v>
      </c>
      <c r="G344" s="89" t="s">
        <v>1786</v>
      </c>
      <c r="H344" s="89" t="s">
        <v>2838</v>
      </c>
      <c r="I344" s="89" t="s">
        <v>16</v>
      </c>
      <c r="J344" s="89"/>
      <c r="K344" s="252" t="str">
        <f t="shared" si="21"/>
        <v>Programme Management</v>
      </c>
      <c r="L344" s="252">
        <f t="shared" si="22"/>
        <v>3</v>
      </c>
      <c r="M344" s="89" t="s">
        <v>2549</v>
      </c>
      <c r="N344" s="89" t="s">
        <v>2545</v>
      </c>
      <c r="O344" s="252" t="s">
        <v>2291</v>
      </c>
      <c r="Q344" s="89" t="s">
        <v>2840</v>
      </c>
    </row>
    <row r="345" spans="1:18" ht="50.1" customHeight="1" x14ac:dyDescent="0.25">
      <c r="A345" s="251" t="s">
        <v>831</v>
      </c>
      <c r="B345" s="89" t="s">
        <v>495</v>
      </c>
      <c r="C345" s="89" t="s">
        <v>16</v>
      </c>
      <c r="D345" s="89" t="s">
        <v>1104</v>
      </c>
      <c r="E345" s="89">
        <v>2</v>
      </c>
      <c r="F345" s="89">
        <f t="shared" si="20"/>
        <v>20</v>
      </c>
      <c r="G345" s="89" t="s">
        <v>1787</v>
      </c>
      <c r="H345" s="89" t="s">
        <v>2841</v>
      </c>
      <c r="I345" s="89" t="s">
        <v>16</v>
      </c>
      <c r="J345" s="89"/>
      <c r="K345" s="252" t="str">
        <f t="shared" si="21"/>
        <v>Programme Management</v>
      </c>
      <c r="L345" s="252">
        <f t="shared" si="22"/>
        <v>3</v>
      </c>
      <c r="M345" s="89" t="s">
        <v>2549</v>
      </c>
      <c r="N345" s="89" t="s">
        <v>2545</v>
      </c>
      <c r="O345" s="252" t="s">
        <v>2291</v>
      </c>
      <c r="Q345" s="89" t="s">
        <v>2839</v>
      </c>
    </row>
    <row r="346" spans="1:18" ht="50.1" customHeight="1" x14ac:dyDescent="0.25">
      <c r="A346" s="251" t="s">
        <v>832</v>
      </c>
      <c r="B346" s="89" t="s">
        <v>495</v>
      </c>
      <c r="C346" s="89" t="s">
        <v>16</v>
      </c>
      <c r="D346" s="89" t="s">
        <v>1106</v>
      </c>
      <c r="E346" s="89">
        <v>2</v>
      </c>
      <c r="F346" s="89">
        <f t="shared" si="20"/>
        <v>20</v>
      </c>
      <c r="G346" s="89" t="s">
        <v>1788</v>
      </c>
      <c r="H346" s="89" t="s">
        <v>1789</v>
      </c>
      <c r="I346" s="89" t="s">
        <v>16</v>
      </c>
      <c r="J346" s="89"/>
      <c r="K346" s="252" t="str">
        <f t="shared" si="21"/>
        <v>Procurement</v>
      </c>
      <c r="L346" s="252">
        <f t="shared" si="22"/>
        <v>5</v>
      </c>
      <c r="M346" s="89" t="s">
        <v>2538</v>
      </c>
      <c r="N346" s="89" t="s">
        <v>2535</v>
      </c>
      <c r="O346" s="252" t="s">
        <v>2241</v>
      </c>
    </row>
    <row r="347" spans="1:18" ht="50.1" customHeight="1" x14ac:dyDescent="0.25">
      <c r="A347" s="251" t="s">
        <v>833</v>
      </c>
      <c r="B347" s="89" t="s">
        <v>495</v>
      </c>
      <c r="C347" s="89" t="s">
        <v>16</v>
      </c>
      <c r="D347" s="89" t="s">
        <v>1107</v>
      </c>
      <c r="E347" s="89">
        <v>2</v>
      </c>
      <c r="F347" s="89">
        <f t="shared" ref="F347:F356" si="23">E347*10</f>
        <v>20</v>
      </c>
      <c r="G347" s="89" t="s">
        <v>1790</v>
      </c>
      <c r="H347" s="89" t="s">
        <v>1791</v>
      </c>
      <c r="I347" s="89" t="s">
        <v>16</v>
      </c>
      <c r="J347" s="89"/>
      <c r="K347" s="252" t="str">
        <f t="shared" si="21"/>
        <v>Contract Management</v>
      </c>
      <c r="L347" s="252">
        <f t="shared" si="22"/>
        <v>4</v>
      </c>
      <c r="M347" s="89" t="s">
        <v>2369</v>
      </c>
      <c r="N347" s="89" t="s">
        <v>2367</v>
      </c>
      <c r="O347" s="252" t="s">
        <v>2241</v>
      </c>
      <c r="P347" s="89" t="s">
        <v>2377</v>
      </c>
    </row>
    <row r="348" spans="1:18" ht="50.1" customHeight="1" x14ac:dyDescent="0.25">
      <c r="A348" s="251" t="s">
        <v>834</v>
      </c>
      <c r="B348" s="89" t="s">
        <v>495</v>
      </c>
      <c r="C348" s="89" t="s">
        <v>16</v>
      </c>
      <c r="D348" s="89" t="s">
        <v>1105</v>
      </c>
      <c r="E348" s="89">
        <v>2</v>
      </c>
      <c r="F348" s="89">
        <f t="shared" si="23"/>
        <v>20</v>
      </c>
      <c r="G348" s="89" t="s">
        <v>1792</v>
      </c>
      <c r="H348" s="89" t="s">
        <v>2842</v>
      </c>
      <c r="I348" s="89" t="s">
        <v>16</v>
      </c>
      <c r="J348" s="89"/>
      <c r="K348" s="252" t="str">
        <f t="shared" si="21"/>
        <v>Programme Management</v>
      </c>
      <c r="L348" s="252">
        <f t="shared" si="22"/>
        <v>5</v>
      </c>
      <c r="M348" s="89" t="s">
        <v>2551</v>
      </c>
      <c r="N348" s="89" t="s">
        <v>2547</v>
      </c>
      <c r="O348" s="252" t="s">
        <v>2241</v>
      </c>
      <c r="P348" s="89" t="s">
        <v>2843</v>
      </c>
    </row>
    <row r="349" spans="1:18" ht="50.1" customHeight="1" x14ac:dyDescent="0.25">
      <c r="A349" s="251" t="s">
        <v>239</v>
      </c>
      <c r="B349" s="89" t="s">
        <v>495</v>
      </c>
      <c r="C349" s="89" t="s">
        <v>16</v>
      </c>
      <c r="D349" s="89" t="s">
        <v>240</v>
      </c>
      <c r="E349" s="89">
        <v>2</v>
      </c>
      <c r="F349" s="89">
        <f t="shared" si="23"/>
        <v>20</v>
      </c>
      <c r="G349" s="89" t="s">
        <v>1793</v>
      </c>
      <c r="H349" s="89" t="s">
        <v>2844</v>
      </c>
      <c r="I349" s="89" t="s">
        <v>16</v>
      </c>
      <c r="J349" s="89"/>
      <c r="K349" s="252" t="str">
        <f t="shared" si="21"/>
        <v>Programme Management</v>
      </c>
      <c r="L349" s="252">
        <f t="shared" si="22"/>
        <v>5</v>
      </c>
      <c r="M349" s="89" t="s">
        <v>2551</v>
      </c>
      <c r="N349" s="89" t="s">
        <v>2547</v>
      </c>
      <c r="O349" s="252" t="s">
        <v>2336</v>
      </c>
      <c r="R349" s="89" t="s">
        <v>2845</v>
      </c>
    </row>
    <row r="350" spans="1:18" ht="50.1" customHeight="1" x14ac:dyDescent="0.25">
      <c r="A350" s="251" t="s">
        <v>835</v>
      </c>
      <c r="B350" s="89" t="s">
        <v>495</v>
      </c>
      <c r="C350" s="89" t="s">
        <v>16</v>
      </c>
      <c r="D350" s="89" t="s">
        <v>1108</v>
      </c>
      <c r="E350" s="89">
        <v>2</v>
      </c>
      <c r="F350" s="89">
        <f t="shared" si="23"/>
        <v>20</v>
      </c>
      <c r="G350" s="89" t="s">
        <v>1794</v>
      </c>
      <c r="H350" s="89" t="s">
        <v>2846</v>
      </c>
      <c r="I350" s="89" t="s">
        <v>16</v>
      </c>
      <c r="J350" s="89"/>
      <c r="K350" s="252" t="str">
        <f t="shared" si="21"/>
        <v>Programme Management</v>
      </c>
      <c r="L350" s="252">
        <f t="shared" si="22"/>
        <v>5</v>
      </c>
      <c r="M350" s="89" t="s">
        <v>2551</v>
      </c>
      <c r="N350" s="89" t="s">
        <v>2547</v>
      </c>
      <c r="O350" s="252" t="s">
        <v>2291</v>
      </c>
      <c r="Q350" s="89" t="s">
        <v>2847</v>
      </c>
    </row>
    <row r="351" spans="1:18" ht="50.1" customHeight="1" x14ac:dyDescent="0.25">
      <c r="A351" s="251" t="s">
        <v>241</v>
      </c>
      <c r="B351" s="89" t="s">
        <v>495</v>
      </c>
      <c r="C351" s="89" t="s">
        <v>16</v>
      </c>
      <c r="D351" s="89" t="s">
        <v>242</v>
      </c>
      <c r="E351" s="89">
        <v>2</v>
      </c>
      <c r="F351" s="89">
        <f t="shared" si="23"/>
        <v>20</v>
      </c>
      <c r="G351" s="89" t="s">
        <v>1795</v>
      </c>
      <c r="H351" s="89" t="s">
        <v>2848</v>
      </c>
      <c r="I351" s="89" t="s">
        <v>16</v>
      </c>
      <c r="J351" s="89"/>
      <c r="K351" s="252" t="str">
        <f t="shared" si="21"/>
        <v>Programme Management</v>
      </c>
      <c r="L351" s="252">
        <f t="shared" si="22"/>
        <v>5</v>
      </c>
      <c r="M351" s="89" t="s">
        <v>2551</v>
      </c>
      <c r="N351" s="89" t="s">
        <v>2547</v>
      </c>
      <c r="O351" s="252" t="s">
        <v>2291</v>
      </c>
      <c r="Q351" s="89" t="s">
        <v>2849</v>
      </c>
    </row>
    <row r="352" spans="1:18" ht="50.1" customHeight="1" x14ac:dyDescent="0.25">
      <c r="A352" s="251" t="s">
        <v>235</v>
      </c>
      <c r="B352" s="89" t="s">
        <v>495</v>
      </c>
      <c r="C352" s="89" t="s">
        <v>16</v>
      </c>
      <c r="D352" s="89" t="s">
        <v>236</v>
      </c>
      <c r="E352" s="89">
        <v>2</v>
      </c>
      <c r="F352" s="89">
        <f t="shared" si="23"/>
        <v>20</v>
      </c>
      <c r="G352" s="89" t="s">
        <v>1796</v>
      </c>
      <c r="H352" s="89" t="s">
        <v>2928</v>
      </c>
      <c r="I352" s="89" t="s">
        <v>16</v>
      </c>
      <c r="J352" s="89"/>
      <c r="K352" s="252" t="str">
        <f t="shared" si="21"/>
        <v>Stakeholder Management</v>
      </c>
      <c r="L352" s="252">
        <f t="shared" si="22"/>
        <v>5</v>
      </c>
      <c r="M352" s="89" t="s">
        <v>2629</v>
      </c>
      <c r="N352" s="89" t="s">
        <v>2627</v>
      </c>
      <c r="O352" s="252" t="s">
        <v>2241</v>
      </c>
      <c r="P352" s="89" t="s">
        <v>2927</v>
      </c>
    </row>
    <row r="353" spans="1:17" ht="50.1" customHeight="1" x14ac:dyDescent="0.25">
      <c r="A353" s="251" t="s">
        <v>243</v>
      </c>
      <c r="B353" s="89" t="s">
        <v>495</v>
      </c>
      <c r="C353" s="89" t="s">
        <v>16</v>
      </c>
      <c r="D353" s="89" t="s">
        <v>244</v>
      </c>
      <c r="E353" s="89">
        <v>3</v>
      </c>
      <c r="F353" s="89">
        <f t="shared" si="23"/>
        <v>30</v>
      </c>
      <c r="G353" s="89" t="s">
        <v>1797</v>
      </c>
      <c r="H353" s="89" t="s">
        <v>2850</v>
      </c>
      <c r="I353" s="89" t="s">
        <v>16</v>
      </c>
      <c r="J353" s="89"/>
      <c r="K353" s="252" t="str">
        <f t="shared" si="21"/>
        <v>Programme Management</v>
      </c>
      <c r="L353" s="252">
        <f t="shared" si="22"/>
        <v>6</v>
      </c>
      <c r="M353" s="89" t="s">
        <v>2552</v>
      </c>
      <c r="N353" s="89" t="s">
        <v>2548</v>
      </c>
      <c r="O353" s="252" t="s">
        <v>2291</v>
      </c>
      <c r="Q353" s="89" t="s">
        <v>2851</v>
      </c>
    </row>
    <row r="354" spans="1:17" ht="50.1" customHeight="1" x14ac:dyDescent="0.25">
      <c r="A354" s="251" t="s">
        <v>237</v>
      </c>
      <c r="B354" s="89" t="s">
        <v>519</v>
      </c>
      <c r="C354" s="89" t="s">
        <v>16</v>
      </c>
      <c r="D354" s="89" t="s">
        <v>238</v>
      </c>
      <c r="E354" s="89">
        <v>3</v>
      </c>
      <c r="F354" s="89">
        <f t="shared" si="23"/>
        <v>30</v>
      </c>
      <c r="G354" s="89" t="s">
        <v>1798</v>
      </c>
      <c r="H354" s="89" t="s">
        <v>2858</v>
      </c>
      <c r="I354" s="89" t="s">
        <v>16</v>
      </c>
      <c r="J354" s="89"/>
      <c r="K354" s="252" t="str">
        <f t="shared" si="21"/>
        <v>Quality Engineering</v>
      </c>
      <c r="L354" s="252">
        <f t="shared" si="22"/>
        <v>5</v>
      </c>
      <c r="M354" s="89" t="s">
        <v>2562</v>
      </c>
      <c r="N354" s="89" t="s">
        <v>2560</v>
      </c>
      <c r="O354" s="252" t="s">
        <v>2291</v>
      </c>
      <c r="Q354" s="89" t="s">
        <v>2859</v>
      </c>
    </row>
    <row r="355" spans="1:17" ht="50.1" customHeight="1" x14ac:dyDescent="0.25">
      <c r="A355" s="251" t="s">
        <v>434</v>
      </c>
      <c r="B355" s="89" t="s">
        <v>606</v>
      </c>
      <c r="C355" s="89" t="s">
        <v>1799</v>
      </c>
      <c r="D355" s="89" t="s">
        <v>435</v>
      </c>
      <c r="E355" s="89">
        <v>2</v>
      </c>
      <c r="F355" s="89">
        <f t="shared" si="23"/>
        <v>20</v>
      </c>
      <c r="G355" s="89" t="s">
        <v>1800</v>
      </c>
      <c r="H355" s="89" t="s">
        <v>1801</v>
      </c>
      <c r="I355" s="89" t="s">
        <v>1237</v>
      </c>
      <c r="J355" s="89"/>
      <c r="K355" s="252" t="str">
        <f t="shared" si="21"/>
        <v>Market Research</v>
      </c>
      <c r="L355" s="252">
        <f t="shared" si="22"/>
        <v>2</v>
      </c>
      <c r="M355" s="89" t="s">
        <v>2494</v>
      </c>
      <c r="N355" s="89" t="s">
        <v>2491</v>
      </c>
      <c r="O355" s="252" t="s">
        <v>2241</v>
      </c>
    </row>
    <row r="356" spans="1:17" ht="50.1" customHeight="1" x14ac:dyDescent="0.25">
      <c r="A356" s="251" t="s">
        <v>444</v>
      </c>
      <c r="B356" s="89" t="s">
        <v>606</v>
      </c>
      <c r="C356" s="89" t="s">
        <v>48</v>
      </c>
      <c r="D356" s="89" t="s">
        <v>445</v>
      </c>
      <c r="E356" s="89">
        <v>2</v>
      </c>
      <c r="F356" s="89">
        <f t="shared" si="23"/>
        <v>20</v>
      </c>
      <c r="G356" s="89" t="s">
        <v>1802</v>
      </c>
      <c r="H356" s="89" t="s">
        <v>1803</v>
      </c>
      <c r="I356" s="89" t="s">
        <v>1237</v>
      </c>
      <c r="J356" s="89"/>
      <c r="K356" s="252" t="str">
        <f t="shared" si="21"/>
        <v>Brand Management</v>
      </c>
      <c r="L356" s="252">
        <f t="shared" si="22"/>
        <v>4</v>
      </c>
      <c r="M356" s="89" t="s">
        <v>2283</v>
      </c>
      <c r="N356" s="89" t="s">
        <v>2280</v>
      </c>
      <c r="O356" s="252" t="s">
        <v>2241</v>
      </c>
      <c r="P356" s="89" t="s">
        <v>2284</v>
      </c>
    </row>
    <row r="357" spans="1:17" ht="50.1" customHeight="1" x14ac:dyDescent="0.25">
      <c r="A357" s="251" t="s">
        <v>928</v>
      </c>
      <c r="B357" s="89" t="s">
        <v>606</v>
      </c>
      <c r="C357" s="89" t="s">
        <v>48</v>
      </c>
      <c r="D357" s="89" t="s">
        <v>1210</v>
      </c>
      <c r="E357" s="91">
        <v>1</v>
      </c>
      <c r="F357" s="91">
        <v>10</v>
      </c>
      <c r="G357" s="89" t="s">
        <v>2123</v>
      </c>
      <c r="H357" s="89" t="s">
        <v>2124</v>
      </c>
      <c r="I357" s="89" t="s">
        <v>48</v>
      </c>
      <c r="J357" s="89"/>
      <c r="K357" s="252" t="str">
        <f t="shared" si="21"/>
        <v>Product Management</v>
      </c>
      <c r="L357" s="252">
        <f t="shared" si="22"/>
        <v>4</v>
      </c>
      <c r="M357" s="89" t="s">
        <v>2542</v>
      </c>
      <c r="N357" s="89" t="s">
        <v>2539</v>
      </c>
      <c r="O357" s="252" t="s">
        <v>2291</v>
      </c>
      <c r="Q357" s="89" t="s">
        <v>2814</v>
      </c>
    </row>
    <row r="358" spans="1:17" ht="50.1" customHeight="1" x14ac:dyDescent="0.25">
      <c r="A358" s="251" t="s">
        <v>929</v>
      </c>
      <c r="B358" s="89" t="s">
        <v>606</v>
      </c>
      <c r="C358" s="89" t="s">
        <v>48</v>
      </c>
      <c r="D358" s="89" t="s">
        <v>1211</v>
      </c>
      <c r="E358" s="91">
        <v>2</v>
      </c>
      <c r="F358" s="91">
        <v>20</v>
      </c>
      <c r="G358" s="89" t="s">
        <v>2125</v>
      </c>
      <c r="H358" s="89" t="s">
        <v>2126</v>
      </c>
      <c r="I358" s="89" t="s">
        <v>48</v>
      </c>
      <c r="J358" s="89"/>
      <c r="K358" s="252" t="str">
        <f t="shared" si="21"/>
        <v>Product Management</v>
      </c>
      <c r="L358" s="252">
        <f t="shared" si="22"/>
        <v>4</v>
      </c>
      <c r="M358" s="89" t="s">
        <v>2542</v>
      </c>
      <c r="N358" s="89" t="s">
        <v>2539</v>
      </c>
      <c r="O358" s="252" t="s">
        <v>2291</v>
      </c>
      <c r="Q358" s="89" t="s">
        <v>2815</v>
      </c>
    </row>
    <row r="359" spans="1:17" ht="50.1" customHeight="1" x14ac:dyDescent="0.25">
      <c r="A359" s="251" t="s">
        <v>930</v>
      </c>
      <c r="B359" s="89" t="s">
        <v>606</v>
      </c>
      <c r="C359" s="89" t="s">
        <v>48</v>
      </c>
      <c r="D359" s="89" t="s">
        <v>1212</v>
      </c>
      <c r="E359" s="91">
        <v>2</v>
      </c>
      <c r="F359" s="91">
        <v>20</v>
      </c>
      <c r="G359" s="89" t="s">
        <v>2127</v>
      </c>
      <c r="H359" s="89" t="s">
        <v>2128</v>
      </c>
      <c r="I359" s="89" t="s">
        <v>48</v>
      </c>
      <c r="J359" s="89"/>
      <c r="K359" s="252" t="str">
        <f t="shared" si="21"/>
        <v>Product Management</v>
      </c>
      <c r="L359" s="252">
        <f t="shared" si="22"/>
        <v>4</v>
      </c>
      <c r="M359" s="89" t="s">
        <v>2542</v>
      </c>
      <c r="N359" s="89" t="s">
        <v>2539</v>
      </c>
      <c r="O359" s="252" t="s">
        <v>2291</v>
      </c>
      <c r="Q359" s="89" t="s">
        <v>2816</v>
      </c>
    </row>
    <row r="360" spans="1:17" ht="50.1" customHeight="1" x14ac:dyDescent="0.25">
      <c r="A360" s="251" t="s">
        <v>931</v>
      </c>
      <c r="B360" s="89" t="s">
        <v>606</v>
      </c>
      <c r="C360" s="89" t="s">
        <v>48</v>
      </c>
      <c r="D360" s="89" t="s">
        <v>1213</v>
      </c>
      <c r="E360" s="91">
        <v>1</v>
      </c>
      <c r="F360" s="91">
        <v>10</v>
      </c>
      <c r="G360" s="89" t="s">
        <v>2129</v>
      </c>
      <c r="H360" s="89" t="s">
        <v>2130</v>
      </c>
      <c r="I360" s="89" t="s">
        <v>48</v>
      </c>
      <c r="J360" s="89"/>
      <c r="K360" s="252" t="str">
        <f t="shared" si="21"/>
        <v>Product Management</v>
      </c>
      <c r="L360" s="252">
        <f t="shared" si="22"/>
        <v>5</v>
      </c>
      <c r="M360" s="89" t="s">
        <v>2543</v>
      </c>
      <c r="N360" s="89" t="s">
        <v>2540</v>
      </c>
      <c r="O360" s="252" t="s">
        <v>2291</v>
      </c>
      <c r="Q360" s="89" t="s">
        <v>2817</v>
      </c>
    </row>
    <row r="361" spans="1:17" ht="50.1" customHeight="1" x14ac:dyDescent="0.25">
      <c r="A361" s="251" t="s">
        <v>932</v>
      </c>
      <c r="B361" s="89" t="s">
        <v>606</v>
      </c>
      <c r="C361" s="89" t="s">
        <v>48</v>
      </c>
      <c r="D361" s="89" t="s">
        <v>1214</v>
      </c>
      <c r="E361" s="91">
        <v>3</v>
      </c>
      <c r="F361" s="91">
        <v>30</v>
      </c>
      <c r="G361" s="89" t="s">
        <v>2131</v>
      </c>
      <c r="H361" s="89" t="s">
        <v>2132</v>
      </c>
      <c r="I361" s="89" t="s">
        <v>48</v>
      </c>
      <c r="J361" s="89"/>
      <c r="K361" s="252" t="str">
        <f t="shared" si="21"/>
        <v>Product Management</v>
      </c>
      <c r="L361" s="252">
        <f t="shared" si="22"/>
        <v>5</v>
      </c>
      <c r="M361" s="89" t="s">
        <v>2543</v>
      </c>
      <c r="N361" s="89" t="s">
        <v>2540</v>
      </c>
      <c r="O361" s="252" t="s">
        <v>2291</v>
      </c>
      <c r="Q361" s="89" t="s">
        <v>2818</v>
      </c>
    </row>
    <row r="362" spans="1:17" ht="50.1" customHeight="1" x14ac:dyDescent="0.25">
      <c r="A362" s="251" t="s">
        <v>442</v>
      </c>
      <c r="B362" s="89" t="s">
        <v>606</v>
      </c>
      <c r="C362" s="89" t="s">
        <v>48</v>
      </c>
      <c r="D362" s="89" t="s">
        <v>443</v>
      </c>
      <c r="E362" s="89">
        <v>2</v>
      </c>
      <c r="F362" s="89">
        <f>E362*10</f>
        <v>20</v>
      </c>
      <c r="G362" s="89" t="s">
        <v>1804</v>
      </c>
      <c r="H362" s="89" t="s">
        <v>1805</v>
      </c>
      <c r="I362" s="89" t="s">
        <v>1237</v>
      </c>
      <c r="J362" s="89"/>
      <c r="K362" s="252" t="str">
        <f t="shared" si="21"/>
        <v>Pricing Strategy</v>
      </c>
      <c r="L362" s="252">
        <f t="shared" si="22"/>
        <v>5</v>
      </c>
      <c r="M362" s="89" t="s">
        <v>2526</v>
      </c>
      <c r="N362" s="89" t="s">
        <v>2525</v>
      </c>
      <c r="O362" s="252" t="s">
        <v>2241</v>
      </c>
    </row>
    <row r="363" spans="1:17" ht="50.1" customHeight="1" x14ac:dyDescent="0.25">
      <c r="A363" s="251" t="s">
        <v>446</v>
      </c>
      <c r="B363" s="89" t="s">
        <v>606</v>
      </c>
      <c r="C363" s="89" t="s">
        <v>48</v>
      </c>
      <c r="D363" s="89" t="s">
        <v>447</v>
      </c>
      <c r="E363" s="89">
        <v>2</v>
      </c>
      <c r="F363" s="89">
        <f>E363*10</f>
        <v>20</v>
      </c>
      <c r="G363" s="89" t="s">
        <v>1806</v>
      </c>
      <c r="H363" s="89" t="s">
        <v>1807</v>
      </c>
      <c r="I363" s="89" t="s">
        <v>1237</v>
      </c>
      <c r="J363" s="89"/>
      <c r="K363" s="252" t="str">
        <f t="shared" si="21"/>
        <v>Brand Management</v>
      </c>
      <c r="L363" s="252">
        <f t="shared" si="22"/>
        <v>5</v>
      </c>
      <c r="M363" s="89" t="s">
        <v>2282</v>
      </c>
      <c r="N363" s="89" t="s">
        <v>2281</v>
      </c>
      <c r="O363" s="252" t="s">
        <v>2241</v>
      </c>
      <c r="P363" s="89" t="s">
        <v>2285</v>
      </c>
    </row>
    <row r="364" spans="1:17" ht="50.1" customHeight="1" x14ac:dyDescent="0.25">
      <c r="A364" s="251" t="s">
        <v>933</v>
      </c>
      <c r="B364" s="89" t="s">
        <v>606</v>
      </c>
      <c r="C364" s="89" t="s">
        <v>48</v>
      </c>
      <c r="D364" s="89" t="s">
        <v>1215</v>
      </c>
      <c r="E364" s="91">
        <v>2</v>
      </c>
      <c r="F364" s="91">
        <v>20</v>
      </c>
      <c r="G364" s="89" t="s">
        <v>2133</v>
      </c>
      <c r="H364" s="89" t="s">
        <v>2134</v>
      </c>
      <c r="I364" s="89" t="s">
        <v>48</v>
      </c>
      <c r="J364" s="89"/>
      <c r="K364" s="252" t="str">
        <f t="shared" si="21"/>
        <v>Product Management</v>
      </c>
      <c r="L364" s="252">
        <f t="shared" si="22"/>
        <v>5</v>
      </c>
      <c r="M364" s="89" t="s">
        <v>2543</v>
      </c>
      <c r="N364" s="89" t="s">
        <v>2540</v>
      </c>
      <c r="O364" s="252" t="s">
        <v>2291</v>
      </c>
      <c r="Q364" s="89" t="s">
        <v>2819</v>
      </c>
    </row>
    <row r="365" spans="1:17" ht="50.1" customHeight="1" x14ac:dyDescent="0.25">
      <c r="A365" s="251" t="s">
        <v>934</v>
      </c>
      <c r="B365" s="89" t="s">
        <v>606</v>
      </c>
      <c r="C365" s="89" t="s">
        <v>48</v>
      </c>
      <c r="D365" s="89" t="s">
        <v>1216</v>
      </c>
      <c r="E365" s="91">
        <v>2</v>
      </c>
      <c r="F365" s="91">
        <v>20</v>
      </c>
      <c r="G365" s="89" t="s">
        <v>2135</v>
      </c>
      <c r="H365" s="89" t="s">
        <v>2136</v>
      </c>
      <c r="I365" s="89" t="s">
        <v>48</v>
      </c>
      <c r="J365" s="89"/>
      <c r="K365" s="252" t="str">
        <f t="shared" si="21"/>
        <v>Product Management</v>
      </c>
      <c r="L365" s="252">
        <f t="shared" si="22"/>
        <v>6</v>
      </c>
      <c r="M365" s="89" t="s">
        <v>2544</v>
      </c>
      <c r="N365" s="89" t="s">
        <v>2541</v>
      </c>
      <c r="O365" s="252" t="s">
        <v>2241</v>
      </c>
      <c r="P365" s="89" t="s">
        <v>2820</v>
      </c>
    </row>
    <row r="366" spans="1:17" ht="50.1" customHeight="1" x14ac:dyDescent="0.25">
      <c r="A366" s="251" t="s">
        <v>836</v>
      </c>
      <c r="B366" s="89" t="s">
        <v>606</v>
      </c>
      <c r="C366" s="89" t="s">
        <v>1808</v>
      </c>
      <c r="D366" s="89" t="s">
        <v>1109</v>
      </c>
      <c r="E366" s="89">
        <v>2</v>
      </c>
      <c r="F366" s="89">
        <f t="shared" ref="F366:F397" si="24">E366*10</f>
        <v>20</v>
      </c>
      <c r="G366" s="89" t="s">
        <v>1809</v>
      </c>
      <c r="H366" s="89" t="s">
        <v>1810</v>
      </c>
      <c r="I366" s="89" t="s">
        <v>1237</v>
      </c>
      <c r="J366" s="89"/>
      <c r="K366" s="252" t="str">
        <f t="shared" si="21"/>
        <v>Technical Sales Support</v>
      </c>
      <c r="L366" s="252">
        <f t="shared" si="22"/>
        <v>4</v>
      </c>
      <c r="M366" s="89" t="s">
        <v>2647</v>
      </c>
      <c r="N366" s="89" t="s">
        <v>2645</v>
      </c>
      <c r="O366" s="252" t="s">
        <v>2241</v>
      </c>
      <c r="P366" s="89" t="s">
        <v>2951</v>
      </c>
    </row>
    <row r="367" spans="1:17" ht="50.1" customHeight="1" x14ac:dyDescent="0.25">
      <c r="A367" s="251" t="s">
        <v>837</v>
      </c>
      <c r="B367" s="89" t="s">
        <v>519</v>
      </c>
      <c r="C367" s="89" t="s">
        <v>30</v>
      </c>
      <c r="D367" s="89" t="s">
        <v>1110</v>
      </c>
      <c r="E367" s="89">
        <v>1</v>
      </c>
      <c r="F367" s="89">
        <f t="shared" si="24"/>
        <v>10</v>
      </c>
      <c r="G367" s="89" t="s">
        <v>1811</v>
      </c>
      <c r="H367" s="89" t="s">
        <v>1812</v>
      </c>
      <c r="I367" s="89" t="s">
        <v>1243</v>
      </c>
      <c r="J367" s="89"/>
      <c r="K367" s="252" t="str">
        <f t="shared" si="21"/>
        <v>Performance Management</v>
      </c>
      <c r="L367" s="252">
        <f t="shared" si="22"/>
        <v>5</v>
      </c>
      <c r="M367" s="89" t="s">
        <v>2520</v>
      </c>
      <c r="N367" s="89" t="s">
        <v>2518</v>
      </c>
      <c r="O367" s="252" t="s">
        <v>2241</v>
      </c>
      <c r="P367" s="89" t="s">
        <v>2796</v>
      </c>
    </row>
    <row r="368" spans="1:17" ht="50.1" customHeight="1" x14ac:dyDescent="0.25">
      <c r="A368" s="251" t="s">
        <v>838</v>
      </c>
      <c r="B368" s="89" t="s">
        <v>519</v>
      </c>
      <c r="C368" s="89" t="s">
        <v>30</v>
      </c>
      <c r="D368" s="89" t="s">
        <v>1111</v>
      </c>
      <c r="E368" s="89">
        <v>2</v>
      </c>
      <c r="F368" s="89">
        <f t="shared" si="24"/>
        <v>20</v>
      </c>
      <c r="G368" s="89" t="s">
        <v>1813</v>
      </c>
      <c r="H368" s="89" t="s">
        <v>1814</v>
      </c>
      <c r="I368" s="89" t="s">
        <v>1243</v>
      </c>
      <c r="J368" s="89"/>
      <c r="K368" s="252" t="str">
        <f t="shared" si="21"/>
        <v>Quality Assurance</v>
      </c>
      <c r="L368" s="252">
        <f t="shared" si="22"/>
        <v>3</v>
      </c>
      <c r="M368" s="89" t="s">
        <v>2556</v>
      </c>
      <c r="N368" s="89" t="s">
        <v>2553</v>
      </c>
      <c r="O368" s="252" t="s">
        <v>2241</v>
      </c>
    </row>
    <row r="369" spans="1:17" ht="50.1" customHeight="1" x14ac:dyDescent="0.25">
      <c r="A369" s="251" t="s">
        <v>366</v>
      </c>
      <c r="B369" s="89" t="s">
        <v>519</v>
      </c>
      <c r="C369" s="89" t="s">
        <v>30</v>
      </c>
      <c r="D369" s="89" t="s">
        <v>367</v>
      </c>
      <c r="E369" s="89">
        <v>3</v>
      </c>
      <c r="F369" s="89">
        <f t="shared" si="24"/>
        <v>30</v>
      </c>
      <c r="G369" s="89" t="s">
        <v>1815</v>
      </c>
      <c r="H369" s="89" t="s">
        <v>1816</v>
      </c>
      <c r="I369" s="89" t="s">
        <v>1243</v>
      </c>
      <c r="J369" s="89"/>
      <c r="K369" s="252" t="str">
        <f t="shared" si="21"/>
        <v>Configuration Tracking</v>
      </c>
      <c r="L369" s="252">
        <f t="shared" si="22"/>
        <v>3</v>
      </c>
      <c r="M369" s="89" t="s">
        <v>2361</v>
      </c>
      <c r="N369" s="89" t="s">
        <v>2358</v>
      </c>
      <c r="O369" s="252" t="s">
        <v>2241</v>
      </c>
      <c r="P369" s="89" t="s">
        <v>2363</v>
      </c>
    </row>
    <row r="370" spans="1:17" ht="50.1" customHeight="1" x14ac:dyDescent="0.25">
      <c r="A370" s="251" t="s">
        <v>340</v>
      </c>
      <c r="B370" s="89" t="s">
        <v>519</v>
      </c>
      <c r="C370" s="89" t="s">
        <v>30</v>
      </c>
      <c r="D370" s="89" t="s">
        <v>341</v>
      </c>
      <c r="E370" s="89">
        <v>2</v>
      </c>
      <c r="F370" s="89">
        <f t="shared" si="24"/>
        <v>20</v>
      </c>
      <c r="G370" s="89" t="s">
        <v>1817</v>
      </c>
      <c r="H370" s="89" t="s">
        <v>2852</v>
      </c>
      <c r="I370" s="89" t="s">
        <v>1243</v>
      </c>
      <c r="J370" s="89"/>
      <c r="K370" s="252" t="str">
        <f t="shared" si="21"/>
        <v>Quality Assurance</v>
      </c>
      <c r="L370" s="252">
        <f t="shared" si="22"/>
        <v>4</v>
      </c>
      <c r="M370" s="89" t="s">
        <v>2557</v>
      </c>
      <c r="N370" s="89" t="s">
        <v>2554</v>
      </c>
      <c r="O370" s="252" t="s">
        <v>2291</v>
      </c>
      <c r="Q370" s="89" t="s">
        <v>2853</v>
      </c>
    </row>
    <row r="371" spans="1:17" ht="50.1" customHeight="1" x14ac:dyDescent="0.25">
      <c r="A371" s="251" t="s">
        <v>839</v>
      </c>
      <c r="B371" s="89" t="s">
        <v>519</v>
      </c>
      <c r="C371" s="89" t="s">
        <v>30</v>
      </c>
      <c r="D371" s="89" t="s">
        <v>1112</v>
      </c>
      <c r="E371" s="89">
        <v>2</v>
      </c>
      <c r="F371" s="89">
        <f t="shared" si="24"/>
        <v>20</v>
      </c>
      <c r="G371" s="89" t="s">
        <v>1818</v>
      </c>
      <c r="H371" s="89" t="s">
        <v>1819</v>
      </c>
      <c r="I371" s="89" t="s">
        <v>1243</v>
      </c>
      <c r="J371" s="89"/>
      <c r="K371" s="252" t="str">
        <f t="shared" si="21"/>
        <v>Quality Standards</v>
      </c>
      <c r="L371" s="252">
        <f t="shared" si="22"/>
        <v>5</v>
      </c>
      <c r="M371" s="89" t="s">
        <v>2564</v>
      </c>
      <c r="N371" s="89" t="s">
        <v>2563</v>
      </c>
      <c r="O371" s="252" t="s">
        <v>2241</v>
      </c>
      <c r="P371" s="89" t="s">
        <v>2862</v>
      </c>
    </row>
    <row r="372" spans="1:17" ht="50.1" customHeight="1" x14ac:dyDescent="0.25">
      <c r="A372" s="251" t="s">
        <v>840</v>
      </c>
      <c r="B372" s="89" t="s">
        <v>519</v>
      </c>
      <c r="C372" s="89" t="s">
        <v>30</v>
      </c>
      <c r="D372" s="89" t="s">
        <v>1113</v>
      </c>
      <c r="E372" s="89">
        <v>2</v>
      </c>
      <c r="F372" s="89">
        <f t="shared" si="24"/>
        <v>20</v>
      </c>
      <c r="G372" s="89" t="s">
        <v>1820</v>
      </c>
      <c r="H372" s="89" t="s">
        <v>1821</v>
      </c>
      <c r="I372" s="89" t="s">
        <v>1243</v>
      </c>
      <c r="J372" s="89"/>
      <c r="K372" s="252" t="str">
        <f t="shared" si="21"/>
        <v>Application Support and Enhancement</v>
      </c>
      <c r="L372" s="252">
        <f t="shared" si="22"/>
        <v>4</v>
      </c>
      <c r="M372" s="89" t="s">
        <v>2267</v>
      </c>
      <c r="N372" s="89" t="s">
        <v>2264</v>
      </c>
      <c r="O372" s="252" t="s">
        <v>2241</v>
      </c>
      <c r="P372" s="89" t="s">
        <v>2273</v>
      </c>
    </row>
    <row r="373" spans="1:17" ht="50.1" customHeight="1" x14ac:dyDescent="0.25">
      <c r="A373" s="251" t="s">
        <v>841</v>
      </c>
      <c r="B373" s="89" t="s">
        <v>519</v>
      </c>
      <c r="C373" s="89" t="s">
        <v>30</v>
      </c>
      <c r="D373" s="89" t="s">
        <v>1114</v>
      </c>
      <c r="E373" s="89">
        <v>3</v>
      </c>
      <c r="F373" s="89">
        <f t="shared" si="24"/>
        <v>30</v>
      </c>
      <c r="G373" s="89" t="s">
        <v>1822</v>
      </c>
      <c r="H373" s="89" t="s">
        <v>1823</v>
      </c>
      <c r="I373" s="89" t="s">
        <v>1243</v>
      </c>
      <c r="J373" s="89"/>
      <c r="K373" s="252" t="str">
        <f t="shared" si="21"/>
        <v>Software Configuration</v>
      </c>
      <c r="L373" s="252">
        <f t="shared" si="22"/>
        <v>4</v>
      </c>
      <c r="M373" s="89" t="s">
        <v>2610</v>
      </c>
      <c r="N373" s="89" t="s">
        <v>2608</v>
      </c>
      <c r="O373" s="252" t="s">
        <v>2241</v>
      </c>
      <c r="P373" s="89" t="s">
        <v>2908</v>
      </c>
    </row>
    <row r="374" spans="1:17" ht="50.1" customHeight="1" x14ac:dyDescent="0.25">
      <c r="A374" s="251" t="s">
        <v>368</v>
      </c>
      <c r="B374" s="89" t="s">
        <v>495</v>
      </c>
      <c r="C374" s="89" t="s">
        <v>30</v>
      </c>
      <c r="D374" s="89" t="s">
        <v>369</v>
      </c>
      <c r="E374" s="89">
        <v>2</v>
      </c>
      <c r="F374" s="89">
        <f t="shared" si="24"/>
        <v>20</v>
      </c>
      <c r="G374" s="89" t="s">
        <v>1824</v>
      </c>
      <c r="H374" s="89" t="s">
        <v>1825</v>
      </c>
      <c r="I374" s="89" t="s">
        <v>1243</v>
      </c>
      <c r="J374" s="89"/>
      <c r="K374" s="252" t="str">
        <f t="shared" si="21"/>
        <v>Configuration Tracking</v>
      </c>
      <c r="L374" s="252">
        <f t="shared" si="22"/>
        <v>4</v>
      </c>
      <c r="M374" s="89" t="s">
        <v>2362</v>
      </c>
      <c r="N374" s="89" t="s">
        <v>2359</v>
      </c>
      <c r="O374" s="252" t="s">
        <v>2241</v>
      </c>
    </row>
    <row r="375" spans="1:17" ht="50.1" customHeight="1" x14ac:dyDescent="0.25">
      <c r="A375" s="251" t="s">
        <v>171</v>
      </c>
      <c r="B375" s="89" t="s">
        <v>519</v>
      </c>
      <c r="C375" s="89" t="s">
        <v>30</v>
      </c>
      <c r="D375" s="89" t="s">
        <v>172</v>
      </c>
      <c r="E375" s="89">
        <v>1</v>
      </c>
      <c r="F375" s="89">
        <f t="shared" si="24"/>
        <v>10</v>
      </c>
      <c r="G375" s="89" t="s">
        <v>1826</v>
      </c>
      <c r="H375" s="89" t="s">
        <v>2854</v>
      </c>
      <c r="I375" s="89" t="s">
        <v>1243</v>
      </c>
      <c r="J375" s="89"/>
      <c r="K375" s="252" t="str">
        <f t="shared" si="21"/>
        <v>Quality Assurance</v>
      </c>
      <c r="L375" s="252">
        <f t="shared" si="22"/>
        <v>5</v>
      </c>
      <c r="M375" s="89" t="s">
        <v>2558</v>
      </c>
      <c r="N375" s="89" t="s">
        <v>2555</v>
      </c>
      <c r="O375" s="252" t="s">
        <v>2291</v>
      </c>
      <c r="Q375" s="89" t="s">
        <v>2855</v>
      </c>
    </row>
    <row r="376" spans="1:17" ht="50.1" customHeight="1" x14ac:dyDescent="0.25">
      <c r="A376" s="251" t="s">
        <v>342</v>
      </c>
      <c r="B376" s="89" t="s">
        <v>519</v>
      </c>
      <c r="C376" s="89" t="s">
        <v>30</v>
      </c>
      <c r="D376" s="89" t="s">
        <v>343</v>
      </c>
      <c r="E376" s="89">
        <v>2</v>
      </c>
      <c r="F376" s="89">
        <f t="shared" si="24"/>
        <v>20</v>
      </c>
      <c r="G376" s="89" t="s">
        <v>1827</v>
      </c>
      <c r="H376" s="89" t="s">
        <v>2856</v>
      </c>
      <c r="I376" s="89" t="s">
        <v>1243</v>
      </c>
      <c r="J376" s="89"/>
      <c r="K376" s="252" t="str">
        <f t="shared" si="21"/>
        <v>Quality Assurance</v>
      </c>
      <c r="L376" s="252">
        <f t="shared" si="22"/>
        <v>5</v>
      </c>
      <c r="M376" s="89" t="s">
        <v>2558</v>
      </c>
      <c r="N376" s="89" t="s">
        <v>2555</v>
      </c>
      <c r="O376" s="252" t="s">
        <v>2291</v>
      </c>
      <c r="Q376" s="89" t="s">
        <v>2857</v>
      </c>
    </row>
    <row r="377" spans="1:17" ht="50.1" customHeight="1" x14ac:dyDescent="0.25">
      <c r="A377" s="90" t="s">
        <v>1828</v>
      </c>
      <c r="B377" s="89" t="s">
        <v>1256</v>
      </c>
      <c r="C377" s="89" t="s">
        <v>1829</v>
      </c>
      <c r="D377" s="89" t="s">
        <v>1830</v>
      </c>
      <c r="E377" s="89">
        <v>1</v>
      </c>
      <c r="F377" s="89">
        <f t="shared" si="24"/>
        <v>10</v>
      </c>
      <c r="G377" s="89" t="s">
        <v>1831</v>
      </c>
      <c r="H377" s="89" t="s">
        <v>1832</v>
      </c>
      <c r="I377" s="89" t="s">
        <v>1260</v>
      </c>
      <c r="J377" s="89"/>
      <c r="K377" s="252" t="e">
        <f t="shared" si="21"/>
        <v>#N/A</v>
      </c>
      <c r="L377" s="252" t="e">
        <f t="shared" si="22"/>
        <v>#N/A</v>
      </c>
    </row>
    <row r="378" spans="1:17" ht="50.1" customHeight="1" x14ac:dyDescent="0.25">
      <c r="A378" s="251" t="s">
        <v>231</v>
      </c>
      <c r="B378" s="89" t="s">
        <v>519</v>
      </c>
      <c r="C378" s="89" t="s">
        <v>1833</v>
      </c>
      <c r="D378" s="89" t="s">
        <v>232</v>
      </c>
      <c r="E378" s="89">
        <v>2</v>
      </c>
      <c r="F378" s="89">
        <f t="shared" si="24"/>
        <v>20</v>
      </c>
      <c r="G378" s="89" t="s">
        <v>1834</v>
      </c>
      <c r="H378" s="89" t="s">
        <v>1835</v>
      </c>
      <c r="I378" s="89" t="s">
        <v>1243</v>
      </c>
      <c r="J378" s="89"/>
      <c r="K378" s="252" t="str">
        <f t="shared" si="21"/>
        <v>Business Needs Analysis</v>
      </c>
      <c r="L378" s="252">
        <f t="shared" si="22"/>
        <v>4</v>
      </c>
      <c r="M378" s="89" t="s">
        <v>2323</v>
      </c>
      <c r="N378" s="89" t="s">
        <v>2320</v>
      </c>
      <c r="O378" s="252" t="s">
        <v>2241</v>
      </c>
      <c r="P378" s="89" t="s">
        <v>2325</v>
      </c>
    </row>
    <row r="379" spans="1:17" ht="50.1" customHeight="1" x14ac:dyDescent="0.25">
      <c r="A379" s="251" t="s">
        <v>225</v>
      </c>
      <c r="B379" s="89" t="s">
        <v>519</v>
      </c>
      <c r="C379" s="89" t="s">
        <v>1833</v>
      </c>
      <c r="D379" s="89" t="s">
        <v>226</v>
      </c>
      <c r="E379" s="89">
        <v>2</v>
      </c>
      <c r="F379" s="89">
        <f t="shared" si="24"/>
        <v>20</v>
      </c>
      <c r="G379" s="89" t="s">
        <v>1836</v>
      </c>
      <c r="H379" s="89" t="s">
        <v>1837</v>
      </c>
      <c r="I379" s="89" t="s">
        <v>1243</v>
      </c>
      <c r="J379" s="89"/>
      <c r="K379" s="252" t="str">
        <f t="shared" si="21"/>
        <v>Business Needs Analysis</v>
      </c>
      <c r="L379" s="252">
        <f t="shared" si="22"/>
        <v>3</v>
      </c>
      <c r="M379" s="89" t="s">
        <v>2322</v>
      </c>
      <c r="N379" s="89" t="s">
        <v>2319</v>
      </c>
      <c r="O379" s="252" t="s">
        <v>2241</v>
      </c>
    </row>
    <row r="380" spans="1:17" ht="50.1" customHeight="1" x14ac:dyDescent="0.25">
      <c r="A380" s="251" t="s">
        <v>233</v>
      </c>
      <c r="B380" s="89" t="s">
        <v>519</v>
      </c>
      <c r="C380" s="89" t="s">
        <v>1833</v>
      </c>
      <c r="D380" s="89" t="s">
        <v>234</v>
      </c>
      <c r="E380" s="89">
        <v>4</v>
      </c>
      <c r="F380" s="89">
        <f t="shared" si="24"/>
        <v>40</v>
      </c>
      <c r="G380" s="89" t="s">
        <v>1838</v>
      </c>
      <c r="H380" s="89" t="s">
        <v>1839</v>
      </c>
      <c r="I380" s="89" t="s">
        <v>1243</v>
      </c>
      <c r="J380" s="89"/>
      <c r="K380" s="252" t="str">
        <f t="shared" si="21"/>
        <v>Business Needs Analysis</v>
      </c>
      <c r="L380" s="252">
        <f t="shared" si="22"/>
        <v>4</v>
      </c>
      <c r="M380" s="89" t="s">
        <v>2323</v>
      </c>
      <c r="N380" s="89" t="s">
        <v>2320</v>
      </c>
      <c r="O380" s="252" t="s">
        <v>2241</v>
      </c>
      <c r="P380" s="89" t="s">
        <v>2325</v>
      </c>
    </row>
    <row r="381" spans="1:17" ht="50.1" customHeight="1" x14ac:dyDescent="0.25">
      <c r="A381" s="251" t="s">
        <v>229</v>
      </c>
      <c r="B381" s="89" t="s">
        <v>519</v>
      </c>
      <c r="C381" s="89" t="s">
        <v>1833</v>
      </c>
      <c r="D381" s="89" t="s">
        <v>230</v>
      </c>
      <c r="E381" s="89">
        <v>3</v>
      </c>
      <c r="F381" s="89">
        <f t="shared" si="24"/>
        <v>30</v>
      </c>
      <c r="G381" s="89" t="s">
        <v>1840</v>
      </c>
      <c r="H381" s="89" t="s">
        <v>1841</v>
      </c>
      <c r="I381" s="89" t="s">
        <v>1243</v>
      </c>
      <c r="J381" s="89"/>
      <c r="K381" s="252" t="str">
        <f t="shared" si="21"/>
        <v>Business Needs Analysis</v>
      </c>
      <c r="L381" s="252">
        <f t="shared" si="22"/>
        <v>4</v>
      </c>
      <c r="M381" s="89" t="s">
        <v>2323</v>
      </c>
      <c r="N381" s="89" t="s">
        <v>2320</v>
      </c>
      <c r="O381" s="252" t="s">
        <v>2241</v>
      </c>
    </row>
    <row r="382" spans="1:17" ht="50.1" customHeight="1" x14ac:dyDescent="0.25">
      <c r="A382" s="251" t="s">
        <v>227</v>
      </c>
      <c r="B382" s="89" t="s">
        <v>519</v>
      </c>
      <c r="C382" s="89" t="s">
        <v>1833</v>
      </c>
      <c r="D382" s="89" t="s">
        <v>228</v>
      </c>
      <c r="E382" s="89">
        <v>2</v>
      </c>
      <c r="F382" s="89">
        <f t="shared" si="24"/>
        <v>20</v>
      </c>
      <c r="G382" s="89" t="s">
        <v>1842</v>
      </c>
      <c r="H382" s="89" t="s">
        <v>1843</v>
      </c>
      <c r="I382" s="89" t="s">
        <v>1243</v>
      </c>
      <c r="J382" s="89"/>
      <c r="K382" s="252" t="str">
        <f t="shared" si="21"/>
        <v>Business Needs Analysis</v>
      </c>
      <c r="L382" s="252">
        <f t="shared" si="22"/>
        <v>4</v>
      </c>
      <c r="M382" s="89" t="s">
        <v>2323</v>
      </c>
      <c r="N382" s="89" t="s">
        <v>2320</v>
      </c>
      <c r="O382" s="252" t="s">
        <v>2241</v>
      </c>
      <c r="P382" s="89" t="s">
        <v>2325</v>
      </c>
    </row>
    <row r="383" spans="1:17" ht="50.1" customHeight="1" x14ac:dyDescent="0.25">
      <c r="A383" s="90" t="s">
        <v>1844</v>
      </c>
      <c r="B383" s="89" t="s">
        <v>1256</v>
      </c>
      <c r="C383" s="89" t="s">
        <v>1845</v>
      </c>
      <c r="D383" s="89" t="s">
        <v>1846</v>
      </c>
      <c r="E383" s="89">
        <v>1</v>
      </c>
      <c r="F383" s="89">
        <f t="shared" si="24"/>
        <v>10</v>
      </c>
      <c r="G383" s="89" t="s">
        <v>1847</v>
      </c>
      <c r="H383" s="89" t="s">
        <v>1848</v>
      </c>
      <c r="I383" s="89" t="s">
        <v>1260</v>
      </c>
      <c r="J383" s="89"/>
      <c r="K383" s="252" t="e">
        <f t="shared" si="21"/>
        <v>#N/A</v>
      </c>
      <c r="L383" s="252" t="e">
        <f t="shared" si="22"/>
        <v>#N/A</v>
      </c>
    </row>
    <row r="384" spans="1:17" ht="50.1" customHeight="1" x14ac:dyDescent="0.25">
      <c r="A384" s="251" t="s">
        <v>842</v>
      </c>
      <c r="B384" s="89" t="s">
        <v>606</v>
      </c>
      <c r="C384" s="89" t="s">
        <v>1849</v>
      </c>
      <c r="D384" s="89" t="s">
        <v>1117</v>
      </c>
      <c r="E384" s="89">
        <v>3</v>
      </c>
      <c r="F384" s="89">
        <f t="shared" si="24"/>
        <v>30</v>
      </c>
      <c r="G384" s="89" t="s">
        <v>1850</v>
      </c>
      <c r="H384" s="89" t="s">
        <v>1851</v>
      </c>
      <c r="I384" s="89" t="s">
        <v>1700</v>
      </c>
      <c r="J384" s="89"/>
      <c r="K384" s="252" t="str">
        <f t="shared" si="21"/>
        <v>Infrastructure Deployment</v>
      </c>
      <c r="L384" s="252">
        <f t="shared" si="22"/>
        <v>3</v>
      </c>
      <c r="M384" s="89" t="s">
        <v>2455</v>
      </c>
      <c r="N384" s="89" t="s">
        <v>2451</v>
      </c>
      <c r="O384" s="252" t="s">
        <v>2241</v>
      </c>
      <c r="P384" s="89" t="s">
        <v>2710</v>
      </c>
    </row>
    <row r="385" spans="1:17" ht="50.1" customHeight="1" x14ac:dyDescent="0.25">
      <c r="A385" s="251" t="s">
        <v>843</v>
      </c>
      <c r="B385" s="89" t="s">
        <v>606</v>
      </c>
      <c r="C385" s="89" t="s">
        <v>1849</v>
      </c>
      <c r="D385" s="89" t="s">
        <v>1118</v>
      </c>
      <c r="E385" s="89">
        <v>2</v>
      </c>
      <c r="F385" s="89">
        <f t="shared" si="24"/>
        <v>20</v>
      </c>
      <c r="G385" s="89" t="s">
        <v>1852</v>
      </c>
      <c r="H385" s="89" t="s">
        <v>1853</v>
      </c>
      <c r="I385" s="89" t="s">
        <v>1700</v>
      </c>
      <c r="J385" s="89"/>
      <c r="K385" s="252" t="str">
        <f t="shared" si="21"/>
        <v>Infrastructure Deployment</v>
      </c>
      <c r="L385" s="252">
        <f t="shared" si="22"/>
        <v>3</v>
      </c>
      <c r="M385" s="89" t="s">
        <v>2455</v>
      </c>
      <c r="N385" s="89" t="s">
        <v>2451</v>
      </c>
      <c r="O385" s="252" t="s">
        <v>2291</v>
      </c>
      <c r="Q385" s="89" t="s">
        <v>2711</v>
      </c>
    </row>
    <row r="386" spans="1:17" ht="50.1" customHeight="1" x14ac:dyDescent="0.25">
      <c r="A386" s="251" t="s">
        <v>844</v>
      </c>
      <c r="B386" s="89" t="s">
        <v>606</v>
      </c>
      <c r="C386" s="89" t="s">
        <v>1849</v>
      </c>
      <c r="D386" s="89" t="s">
        <v>1119</v>
      </c>
      <c r="E386" s="89">
        <v>2</v>
      </c>
      <c r="F386" s="89">
        <f t="shared" si="24"/>
        <v>20</v>
      </c>
      <c r="G386" s="89" t="s">
        <v>1854</v>
      </c>
      <c r="H386" s="89" t="s">
        <v>1855</v>
      </c>
      <c r="I386" s="89" t="s">
        <v>1700</v>
      </c>
      <c r="J386" s="89"/>
      <c r="K386" s="252" t="str">
        <f t="shared" si="21"/>
        <v>Infrastructure Deployment</v>
      </c>
      <c r="L386" s="252">
        <f t="shared" si="22"/>
        <v>2</v>
      </c>
      <c r="M386" s="89" t="s">
        <v>2453</v>
      </c>
      <c r="N386" s="89" t="s">
        <v>2450</v>
      </c>
      <c r="O386" s="252" t="s">
        <v>2291</v>
      </c>
      <c r="Q386" s="89" t="s">
        <v>2712</v>
      </c>
    </row>
    <row r="387" spans="1:17" ht="50.1" customHeight="1" x14ac:dyDescent="0.25">
      <c r="A387" s="251" t="s">
        <v>845</v>
      </c>
      <c r="B387" s="89" t="s">
        <v>606</v>
      </c>
      <c r="C387" s="89" t="s">
        <v>1849</v>
      </c>
      <c r="D387" s="89" t="s">
        <v>1120</v>
      </c>
      <c r="E387" s="89">
        <v>3</v>
      </c>
      <c r="F387" s="89">
        <f t="shared" si="24"/>
        <v>30</v>
      </c>
      <c r="G387" s="89" t="s">
        <v>1856</v>
      </c>
      <c r="H387" s="89" t="s">
        <v>1857</v>
      </c>
      <c r="I387" s="89" t="s">
        <v>1700</v>
      </c>
      <c r="J387" s="89"/>
      <c r="K387" s="252" t="str">
        <f t="shared" ref="K387:K450" si="25">VLOOKUP(A387,Reference,3,FALSE)</f>
        <v>Infrastructure Deployment</v>
      </c>
      <c r="L387" s="252">
        <f t="shared" ref="L387:L450" si="26">VLOOKUP(A387,Reference,2,FALSE)</f>
        <v>2</v>
      </c>
      <c r="M387" s="89" t="s">
        <v>2453</v>
      </c>
      <c r="N387" s="89" t="s">
        <v>2450</v>
      </c>
      <c r="O387" s="252" t="s">
        <v>2241</v>
      </c>
      <c r="P387" s="89" t="s">
        <v>2713</v>
      </c>
    </row>
    <row r="388" spans="1:17" ht="50.1" customHeight="1" x14ac:dyDescent="0.25">
      <c r="A388" s="251" t="s">
        <v>846</v>
      </c>
      <c r="B388" s="89" t="s">
        <v>519</v>
      </c>
      <c r="C388" s="89" t="s">
        <v>1849</v>
      </c>
      <c r="D388" s="89" t="s">
        <v>1121</v>
      </c>
      <c r="E388" s="89">
        <v>2</v>
      </c>
      <c r="F388" s="89">
        <f t="shared" si="24"/>
        <v>20</v>
      </c>
      <c r="G388" s="89" t="s">
        <v>1858</v>
      </c>
      <c r="H388" s="89" t="s">
        <v>1859</v>
      </c>
      <c r="I388" s="89" t="s">
        <v>1700</v>
      </c>
      <c r="J388" s="89"/>
      <c r="K388" s="252" t="str">
        <f t="shared" si="25"/>
        <v>Infrastructure Deployment</v>
      </c>
      <c r="L388" s="252">
        <f t="shared" si="26"/>
        <v>4</v>
      </c>
      <c r="M388" s="89" t="s">
        <v>2456</v>
      </c>
      <c r="N388" s="89" t="s">
        <v>2452</v>
      </c>
      <c r="O388" s="252" t="s">
        <v>2291</v>
      </c>
      <c r="Q388" s="89" t="s">
        <v>2714</v>
      </c>
    </row>
    <row r="389" spans="1:17" ht="50.1" customHeight="1" x14ac:dyDescent="0.25">
      <c r="A389" s="251" t="s">
        <v>847</v>
      </c>
      <c r="B389" s="89" t="s">
        <v>519</v>
      </c>
      <c r="C389" s="89" t="s">
        <v>1849</v>
      </c>
      <c r="D389" s="89" t="s">
        <v>1122</v>
      </c>
      <c r="E389" s="89">
        <v>2</v>
      </c>
      <c r="F389" s="89">
        <f t="shared" si="24"/>
        <v>20</v>
      </c>
      <c r="G389" s="89" t="s">
        <v>1860</v>
      </c>
      <c r="H389" s="89" t="s">
        <v>1861</v>
      </c>
      <c r="I389" s="89" t="s">
        <v>1700</v>
      </c>
      <c r="J389" s="89"/>
      <c r="K389" s="252" t="str">
        <f t="shared" si="25"/>
        <v>Infrastructure Deployment</v>
      </c>
      <c r="L389" s="252">
        <f t="shared" si="26"/>
        <v>4</v>
      </c>
      <c r="M389" s="89" t="s">
        <v>2456</v>
      </c>
      <c r="N389" s="89" t="s">
        <v>2452</v>
      </c>
      <c r="O389" s="252" t="s">
        <v>2291</v>
      </c>
      <c r="Q389" s="89" t="s">
        <v>2714</v>
      </c>
    </row>
    <row r="390" spans="1:17" ht="50.1" customHeight="1" x14ac:dyDescent="0.25">
      <c r="A390" s="251" t="s">
        <v>848</v>
      </c>
      <c r="B390" s="89" t="s">
        <v>519</v>
      </c>
      <c r="C390" s="89" t="s">
        <v>1849</v>
      </c>
      <c r="D390" s="89" t="s">
        <v>1123</v>
      </c>
      <c r="E390" s="89">
        <v>2</v>
      </c>
      <c r="F390" s="89">
        <f t="shared" si="24"/>
        <v>20</v>
      </c>
      <c r="G390" s="89" t="s">
        <v>1862</v>
      </c>
      <c r="H390" s="89" t="s">
        <v>1863</v>
      </c>
      <c r="I390" s="89" t="s">
        <v>1700</v>
      </c>
      <c r="J390" s="89"/>
      <c r="K390" s="252" t="str">
        <f t="shared" si="25"/>
        <v>Performance Management</v>
      </c>
      <c r="L390" s="252">
        <f t="shared" si="26"/>
        <v>4</v>
      </c>
      <c r="M390" s="89" t="s">
        <v>2519</v>
      </c>
      <c r="N390" s="89" t="s">
        <v>2517</v>
      </c>
      <c r="O390" s="252" t="s">
        <v>2291</v>
      </c>
      <c r="Q390" s="89" t="s">
        <v>2797</v>
      </c>
    </row>
    <row r="391" spans="1:17" ht="50.1" customHeight="1" x14ac:dyDescent="0.25">
      <c r="A391" s="251" t="s">
        <v>849</v>
      </c>
      <c r="B391" s="89" t="s">
        <v>606</v>
      </c>
      <c r="C391" s="89" t="s">
        <v>1849</v>
      </c>
      <c r="D391" s="89" t="s">
        <v>1124</v>
      </c>
      <c r="E391" s="89">
        <v>4</v>
      </c>
      <c r="F391" s="89">
        <f t="shared" si="24"/>
        <v>40</v>
      </c>
      <c r="G391" s="89" t="s">
        <v>1864</v>
      </c>
      <c r="H391" s="89" t="s">
        <v>1865</v>
      </c>
      <c r="I391" s="89" t="s">
        <v>1700</v>
      </c>
      <c r="J391" s="89"/>
      <c r="K391" s="252" t="str">
        <f t="shared" si="25"/>
        <v>Infrastructure Deployment</v>
      </c>
      <c r="L391" s="252">
        <f t="shared" si="26"/>
        <v>4</v>
      </c>
      <c r="M391" s="89" t="s">
        <v>2456</v>
      </c>
      <c r="N391" s="89" t="s">
        <v>2452</v>
      </c>
      <c r="O391" s="252" t="s">
        <v>2291</v>
      </c>
      <c r="Q391" s="89" t="s">
        <v>2715</v>
      </c>
    </row>
    <row r="392" spans="1:17" ht="50.1" customHeight="1" x14ac:dyDescent="0.25">
      <c r="A392" s="251" t="s">
        <v>850</v>
      </c>
      <c r="B392" s="89" t="s">
        <v>606</v>
      </c>
      <c r="C392" s="89" t="s">
        <v>1849</v>
      </c>
      <c r="D392" s="89" t="s">
        <v>1125</v>
      </c>
      <c r="E392" s="89">
        <v>4</v>
      </c>
      <c r="F392" s="89">
        <f t="shared" si="24"/>
        <v>40</v>
      </c>
      <c r="G392" s="89" t="s">
        <v>1866</v>
      </c>
      <c r="H392" s="89" t="s">
        <v>1867</v>
      </c>
      <c r="I392" s="89" t="s">
        <v>1700</v>
      </c>
      <c r="J392" s="89"/>
      <c r="K392" s="252" t="str">
        <f t="shared" si="25"/>
        <v>Infrastructure Deployment</v>
      </c>
      <c r="L392" s="252">
        <f t="shared" si="26"/>
        <v>4</v>
      </c>
      <c r="M392" s="89" t="s">
        <v>2456</v>
      </c>
      <c r="N392" s="89" t="s">
        <v>2452</v>
      </c>
      <c r="O392" s="252" t="s">
        <v>2291</v>
      </c>
      <c r="Q392" s="89" t="s">
        <v>2715</v>
      </c>
    </row>
    <row r="393" spans="1:17" ht="50.1" customHeight="1" x14ac:dyDescent="0.25">
      <c r="A393" s="251" t="s">
        <v>851</v>
      </c>
      <c r="B393" s="89" t="s">
        <v>606</v>
      </c>
      <c r="C393" s="89" t="s">
        <v>1849</v>
      </c>
      <c r="D393" s="89" t="s">
        <v>1126</v>
      </c>
      <c r="E393" s="89">
        <v>4</v>
      </c>
      <c r="F393" s="89">
        <f t="shared" si="24"/>
        <v>40</v>
      </c>
      <c r="G393" s="89" t="s">
        <v>1868</v>
      </c>
      <c r="H393" s="89" t="s">
        <v>1748</v>
      </c>
      <c r="I393" s="89" t="s">
        <v>1700</v>
      </c>
      <c r="J393" s="89"/>
      <c r="K393" s="252" t="str">
        <f t="shared" si="25"/>
        <v>Infrastructure Strategy</v>
      </c>
      <c r="L393" s="252">
        <f t="shared" si="26"/>
        <v>6</v>
      </c>
      <c r="M393" s="89" t="s">
        <v>2466</v>
      </c>
      <c r="N393" s="89" t="s">
        <v>2463</v>
      </c>
      <c r="O393" s="252" t="s">
        <v>2291</v>
      </c>
      <c r="Q393" s="89" t="s">
        <v>2730</v>
      </c>
    </row>
    <row r="394" spans="1:17" ht="50.1" customHeight="1" x14ac:dyDescent="0.25">
      <c r="A394" s="251" t="s">
        <v>852</v>
      </c>
      <c r="B394" s="89" t="s">
        <v>606</v>
      </c>
      <c r="C394" s="89" t="s">
        <v>45</v>
      </c>
      <c r="D394" s="89" t="s">
        <v>1127</v>
      </c>
      <c r="E394" s="89">
        <v>2</v>
      </c>
      <c r="F394" s="89">
        <f t="shared" si="24"/>
        <v>20</v>
      </c>
      <c r="G394" s="89" t="s">
        <v>1869</v>
      </c>
      <c r="H394" s="89" t="s">
        <v>1870</v>
      </c>
      <c r="I394" s="89" t="s">
        <v>1237</v>
      </c>
      <c r="J394" s="89"/>
      <c r="K394" s="252" t="str">
        <f t="shared" si="25"/>
        <v>Business Development</v>
      </c>
      <c r="L394" s="252">
        <f t="shared" si="26"/>
        <v>4</v>
      </c>
      <c r="M394" s="89" t="s">
        <v>2299</v>
      </c>
      <c r="N394" s="89" t="s">
        <v>2295</v>
      </c>
      <c r="O394" s="252" t="s">
        <v>2291</v>
      </c>
      <c r="Q394" s="89" t="s">
        <v>2305</v>
      </c>
    </row>
    <row r="395" spans="1:17" ht="50.1" customHeight="1" x14ac:dyDescent="0.25">
      <c r="A395" s="251" t="s">
        <v>853</v>
      </c>
      <c r="B395" s="89" t="s">
        <v>606</v>
      </c>
      <c r="C395" s="89" t="s">
        <v>45</v>
      </c>
      <c r="D395" s="89" t="s">
        <v>1128</v>
      </c>
      <c r="E395" s="89">
        <v>2</v>
      </c>
      <c r="F395" s="89">
        <f t="shared" si="24"/>
        <v>20</v>
      </c>
      <c r="G395" s="89" t="s">
        <v>1871</v>
      </c>
      <c r="H395" s="89" t="s">
        <v>1872</v>
      </c>
      <c r="I395" s="89" t="s">
        <v>1237</v>
      </c>
      <c r="J395" s="89"/>
      <c r="K395" s="252" t="str">
        <f t="shared" si="25"/>
        <v>Account Management</v>
      </c>
      <c r="L395" s="252">
        <f t="shared" si="26"/>
        <v>3</v>
      </c>
      <c r="M395" s="89" t="s">
        <v>2221</v>
      </c>
      <c r="N395" s="89" t="s">
        <v>2220</v>
      </c>
      <c r="O395" s="252" t="s">
        <v>2241</v>
      </c>
      <c r="P395" s="89" t="s">
        <v>2245</v>
      </c>
    </row>
    <row r="396" spans="1:17" ht="50.1" customHeight="1" x14ac:dyDescent="0.25">
      <c r="A396" s="251" t="s">
        <v>854</v>
      </c>
      <c r="B396" s="89" t="s">
        <v>606</v>
      </c>
      <c r="C396" s="202" t="s">
        <v>45</v>
      </c>
      <c r="D396" s="89" t="s">
        <v>1129</v>
      </c>
      <c r="E396" s="89">
        <v>2</v>
      </c>
      <c r="F396" s="89">
        <f t="shared" si="24"/>
        <v>20</v>
      </c>
      <c r="G396" s="89" t="s">
        <v>1873</v>
      </c>
      <c r="H396" s="89" t="s">
        <v>1874</v>
      </c>
      <c r="I396" s="89" t="s">
        <v>1237</v>
      </c>
      <c r="J396" s="89"/>
      <c r="K396" s="252" t="str">
        <f t="shared" si="25"/>
        <v>Business Development</v>
      </c>
      <c r="L396" s="252">
        <f t="shared" si="26"/>
        <v>4</v>
      </c>
      <c r="M396" s="89" t="s">
        <v>2299</v>
      </c>
      <c r="N396" s="89" t="s">
        <v>2295</v>
      </c>
      <c r="O396" s="252" t="s">
        <v>2291</v>
      </c>
      <c r="Q396" s="89" t="s">
        <v>2306</v>
      </c>
    </row>
    <row r="397" spans="1:17" ht="50.1" customHeight="1" x14ac:dyDescent="0.25">
      <c r="A397" s="251" t="s">
        <v>855</v>
      </c>
      <c r="B397" s="89" t="s">
        <v>606</v>
      </c>
      <c r="C397" s="89" t="s">
        <v>45</v>
      </c>
      <c r="D397" s="89" t="s">
        <v>1130</v>
      </c>
      <c r="E397" s="89">
        <v>2</v>
      </c>
      <c r="F397" s="89">
        <f t="shared" si="24"/>
        <v>20</v>
      </c>
      <c r="G397" s="89" t="s">
        <v>1875</v>
      </c>
      <c r="H397" s="89" t="s">
        <v>1876</v>
      </c>
      <c r="I397" s="89" t="s">
        <v>1237</v>
      </c>
      <c r="J397" s="89"/>
      <c r="K397" s="252" t="str">
        <f t="shared" si="25"/>
        <v>Customer Experience Management</v>
      </c>
      <c r="L397" s="252">
        <f t="shared" si="26"/>
        <v>4</v>
      </c>
      <c r="M397" s="89" t="s">
        <v>2380</v>
      </c>
      <c r="N397" s="89" t="s">
        <v>2378</v>
      </c>
      <c r="O397" s="252" t="s">
        <v>2241</v>
      </c>
      <c r="P397" s="89" t="s">
        <v>2382</v>
      </c>
    </row>
    <row r="398" spans="1:17" ht="50.1" customHeight="1" x14ac:dyDescent="0.25">
      <c r="A398" s="251" t="s">
        <v>856</v>
      </c>
      <c r="B398" s="89" t="s">
        <v>606</v>
      </c>
      <c r="C398" s="89" t="s">
        <v>45</v>
      </c>
      <c r="D398" s="89" t="s">
        <v>1131</v>
      </c>
      <c r="E398" s="89">
        <v>2</v>
      </c>
      <c r="F398" s="89">
        <f t="shared" ref="F398:F423" si="27">E398*10</f>
        <v>20</v>
      </c>
      <c r="G398" s="89" t="s">
        <v>1877</v>
      </c>
      <c r="H398" s="89" t="s">
        <v>1878</v>
      </c>
      <c r="I398" s="89" t="s">
        <v>1237</v>
      </c>
      <c r="J398" s="89"/>
      <c r="K398" s="252" t="str">
        <f t="shared" si="25"/>
        <v>Business Development</v>
      </c>
      <c r="L398" s="252">
        <f t="shared" si="26"/>
        <v>3</v>
      </c>
      <c r="M398" s="89" t="s">
        <v>2298</v>
      </c>
      <c r="N398" s="89" t="s">
        <v>2294</v>
      </c>
      <c r="O398" s="252" t="s">
        <v>2241</v>
      </c>
      <c r="P398" s="89" t="s">
        <v>2302</v>
      </c>
    </row>
    <row r="399" spans="1:17" ht="50.1" customHeight="1" x14ac:dyDescent="0.25">
      <c r="A399" s="251" t="s">
        <v>280</v>
      </c>
      <c r="B399" s="89" t="s">
        <v>519</v>
      </c>
      <c r="C399" s="89" t="s">
        <v>1879</v>
      </c>
      <c r="D399" s="89" t="s">
        <v>281</v>
      </c>
      <c r="E399" s="89">
        <v>2</v>
      </c>
      <c r="F399" s="89">
        <f t="shared" si="27"/>
        <v>20</v>
      </c>
      <c r="G399" s="89" t="s">
        <v>1880</v>
      </c>
      <c r="H399" s="89" t="s">
        <v>1881</v>
      </c>
      <c r="I399" s="89" t="s">
        <v>1882</v>
      </c>
      <c r="J399" s="89"/>
      <c r="K399" s="252" t="str">
        <f t="shared" si="25"/>
        <v>Configuration Tracking</v>
      </c>
      <c r="L399" s="252">
        <f t="shared" si="26"/>
        <v>2</v>
      </c>
      <c r="M399" s="89" t="s">
        <v>2360</v>
      </c>
      <c r="N399" s="89" t="s">
        <v>2357</v>
      </c>
      <c r="O399" s="252" t="s">
        <v>2241</v>
      </c>
    </row>
    <row r="400" spans="1:17" ht="50.1" customHeight="1" x14ac:dyDescent="0.25">
      <c r="A400" s="251" t="s">
        <v>857</v>
      </c>
      <c r="B400" s="89" t="s">
        <v>519</v>
      </c>
      <c r="C400" s="89" t="s">
        <v>1879</v>
      </c>
      <c r="D400" s="89" t="s">
        <v>1132</v>
      </c>
      <c r="E400" s="89">
        <v>3</v>
      </c>
      <c r="F400" s="89">
        <f t="shared" si="27"/>
        <v>30</v>
      </c>
      <c r="G400" s="89" t="s">
        <v>1883</v>
      </c>
      <c r="H400" s="89" t="s">
        <v>1884</v>
      </c>
      <c r="I400" s="89" t="s">
        <v>1882</v>
      </c>
      <c r="J400" s="89"/>
      <c r="K400" s="252" t="str">
        <f t="shared" si="25"/>
        <v>Security Governance</v>
      </c>
      <c r="L400" s="252">
        <f t="shared" si="26"/>
        <v>4</v>
      </c>
      <c r="M400" s="89" t="s">
        <v>2596</v>
      </c>
      <c r="N400" s="89" t="s">
        <v>2593</v>
      </c>
      <c r="O400" s="252" t="s">
        <v>2291</v>
      </c>
      <c r="Q400" s="89" t="s">
        <v>2897</v>
      </c>
    </row>
    <row r="401" spans="1:17" ht="50.1" customHeight="1" x14ac:dyDescent="0.25">
      <c r="A401" s="251" t="s">
        <v>858</v>
      </c>
      <c r="B401" s="89" t="s">
        <v>519</v>
      </c>
      <c r="C401" s="89" t="s">
        <v>1879</v>
      </c>
      <c r="D401" s="89" t="s">
        <v>1885</v>
      </c>
      <c r="E401" s="89">
        <v>2</v>
      </c>
      <c r="F401" s="89">
        <f t="shared" si="27"/>
        <v>20</v>
      </c>
      <c r="G401" s="89" t="s">
        <v>1886</v>
      </c>
      <c r="H401" s="89" t="s">
        <v>1887</v>
      </c>
      <c r="I401" s="89" t="s">
        <v>1882</v>
      </c>
      <c r="J401" s="89"/>
      <c r="K401" s="252" t="str">
        <f t="shared" si="25"/>
        <v>Security Assessment and Testing</v>
      </c>
      <c r="L401" s="252">
        <f t="shared" si="26"/>
        <v>3</v>
      </c>
      <c r="M401" s="89" t="s">
        <v>2589</v>
      </c>
      <c r="N401" s="89" t="s">
        <v>2586</v>
      </c>
      <c r="O401" s="252" t="s">
        <v>2241</v>
      </c>
    </row>
    <row r="402" spans="1:17" ht="50.1" customHeight="1" x14ac:dyDescent="0.25">
      <c r="A402" s="251" t="s">
        <v>274</v>
      </c>
      <c r="B402" s="89" t="s">
        <v>519</v>
      </c>
      <c r="C402" s="89" t="s">
        <v>1879</v>
      </c>
      <c r="D402" s="89" t="s">
        <v>275</v>
      </c>
      <c r="E402" s="89">
        <v>3</v>
      </c>
      <c r="F402" s="89">
        <f t="shared" si="27"/>
        <v>30</v>
      </c>
      <c r="G402" s="89" t="s">
        <v>1888</v>
      </c>
      <c r="H402" s="89" t="s">
        <v>1889</v>
      </c>
      <c r="I402" s="89" t="s">
        <v>1882</v>
      </c>
      <c r="J402" s="89"/>
      <c r="K402" s="252" t="str">
        <f t="shared" si="25"/>
        <v>Security Architecture</v>
      </c>
      <c r="L402" s="252">
        <f t="shared" si="26"/>
        <v>3</v>
      </c>
      <c r="M402" s="89" t="s">
        <v>2582</v>
      </c>
      <c r="N402" s="89" t="s">
        <v>2579</v>
      </c>
      <c r="O402" s="252" t="s">
        <v>2291</v>
      </c>
      <c r="Q402" s="89" t="s">
        <v>2886</v>
      </c>
    </row>
    <row r="403" spans="1:17" ht="50.1" customHeight="1" x14ac:dyDescent="0.25">
      <c r="A403" s="251" t="s">
        <v>859</v>
      </c>
      <c r="B403" s="89" t="s">
        <v>519</v>
      </c>
      <c r="C403" s="89" t="s">
        <v>1879</v>
      </c>
      <c r="D403" s="89" t="s">
        <v>1133</v>
      </c>
      <c r="E403" s="89">
        <v>4</v>
      </c>
      <c r="F403" s="89">
        <f t="shared" si="27"/>
        <v>40</v>
      </c>
      <c r="G403" s="89" t="s">
        <v>1890</v>
      </c>
      <c r="H403" s="89" t="s">
        <v>1891</v>
      </c>
      <c r="I403" s="89" t="s">
        <v>1882</v>
      </c>
      <c r="J403" s="89"/>
      <c r="K403" s="252" t="str">
        <f t="shared" si="25"/>
        <v>Cyber Risk Management</v>
      </c>
      <c r="L403" s="252">
        <f t="shared" si="26"/>
        <v>4</v>
      </c>
      <c r="M403" s="89" t="s">
        <v>2394</v>
      </c>
      <c r="N403" s="89" t="s">
        <v>2392</v>
      </c>
      <c r="O403" s="252" t="s">
        <v>2241</v>
      </c>
    </row>
    <row r="404" spans="1:17" ht="50.1" customHeight="1" x14ac:dyDescent="0.25">
      <c r="A404" s="251" t="s">
        <v>336</v>
      </c>
      <c r="B404" s="89" t="s">
        <v>519</v>
      </c>
      <c r="C404" s="89" t="s">
        <v>1879</v>
      </c>
      <c r="D404" s="89" t="s">
        <v>337</v>
      </c>
      <c r="E404" s="89">
        <v>4</v>
      </c>
      <c r="F404" s="89">
        <f t="shared" si="27"/>
        <v>40</v>
      </c>
      <c r="G404" s="89" t="s">
        <v>1892</v>
      </c>
      <c r="H404" s="89" t="s">
        <v>1893</v>
      </c>
      <c r="I404" s="89" t="s">
        <v>1882</v>
      </c>
      <c r="J404" s="89"/>
      <c r="K404" s="252" t="str">
        <f t="shared" si="25"/>
        <v>Security Assessment and Testing</v>
      </c>
      <c r="L404" s="252">
        <f t="shared" si="26"/>
        <v>4</v>
      </c>
      <c r="M404" s="89" t="s">
        <v>2590</v>
      </c>
      <c r="N404" s="89" t="s">
        <v>2587</v>
      </c>
      <c r="O404" s="252" t="s">
        <v>2241</v>
      </c>
    </row>
    <row r="405" spans="1:17" ht="50.1" customHeight="1" x14ac:dyDescent="0.25">
      <c r="A405" s="251" t="s">
        <v>860</v>
      </c>
      <c r="B405" s="89" t="s">
        <v>519</v>
      </c>
      <c r="C405" s="89" t="s">
        <v>1879</v>
      </c>
      <c r="D405" s="89" t="s">
        <v>1134</v>
      </c>
      <c r="E405" s="89">
        <v>2</v>
      </c>
      <c r="F405" s="89">
        <f t="shared" si="27"/>
        <v>20</v>
      </c>
      <c r="G405" s="89" t="s">
        <v>1894</v>
      </c>
      <c r="H405" s="89" t="s">
        <v>1895</v>
      </c>
      <c r="I405" s="89" t="s">
        <v>1882</v>
      </c>
      <c r="J405" s="89"/>
      <c r="K405" s="252" t="str">
        <f t="shared" si="25"/>
        <v>Security Governance</v>
      </c>
      <c r="L405" s="252">
        <f t="shared" si="26"/>
        <v>5</v>
      </c>
      <c r="M405" s="89" t="s">
        <v>2597</v>
      </c>
      <c r="N405" s="89" t="s">
        <v>2594</v>
      </c>
      <c r="O405" s="252" t="s">
        <v>2291</v>
      </c>
      <c r="Q405" s="89" t="s">
        <v>2898</v>
      </c>
    </row>
    <row r="406" spans="1:17" ht="50.1" customHeight="1" x14ac:dyDescent="0.25">
      <c r="A406" s="251" t="s">
        <v>338</v>
      </c>
      <c r="B406" s="89" t="s">
        <v>519</v>
      </c>
      <c r="C406" s="89" t="s">
        <v>1879</v>
      </c>
      <c r="D406" s="89" t="s">
        <v>1896</v>
      </c>
      <c r="E406" s="89">
        <v>4</v>
      </c>
      <c r="F406" s="89">
        <f t="shared" si="27"/>
        <v>40</v>
      </c>
      <c r="G406" s="89" t="s">
        <v>1897</v>
      </c>
      <c r="H406" s="89" t="s">
        <v>1898</v>
      </c>
      <c r="I406" s="89" t="s">
        <v>1882</v>
      </c>
      <c r="J406" s="89"/>
      <c r="K406" s="252" t="str">
        <f t="shared" si="25"/>
        <v>Security Assessment and Testing</v>
      </c>
      <c r="L406" s="252">
        <f t="shared" si="26"/>
        <v>4</v>
      </c>
      <c r="M406" s="89" t="s">
        <v>2590</v>
      </c>
      <c r="N406" s="89" t="s">
        <v>2587</v>
      </c>
      <c r="O406" s="252" t="s">
        <v>2241</v>
      </c>
      <c r="P406" s="89" t="s">
        <v>2890</v>
      </c>
    </row>
    <row r="407" spans="1:17" ht="50.1" customHeight="1" x14ac:dyDescent="0.25">
      <c r="A407" s="251" t="s">
        <v>177</v>
      </c>
      <c r="B407" s="89" t="s">
        <v>519</v>
      </c>
      <c r="C407" s="89" t="s">
        <v>1879</v>
      </c>
      <c r="D407" s="89" t="s">
        <v>178</v>
      </c>
      <c r="E407" s="89">
        <v>4</v>
      </c>
      <c r="F407" s="89">
        <f t="shared" si="27"/>
        <v>40</v>
      </c>
      <c r="G407" s="89" t="s">
        <v>1899</v>
      </c>
      <c r="H407" s="89" t="s">
        <v>1900</v>
      </c>
      <c r="I407" s="89" t="s">
        <v>1882</v>
      </c>
      <c r="J407" s="89"/>
      <c r="K407" s="252" t="str">
        <f t="shared" si="25"/>
        <v>Security Governance</v>
      </c>
      <c r="L407" s="252">
        <f t="shared" si="26"/>
        <v>4</v>
      </c>
      <c r="M407" s="89" t="s">
        <v>2596</v>
      </c>
      <c r="N407" s="89" t="s">
        <v>2593</v>
      </c>
      <c r="O407" s="252" t="s">
        <v>2241</v>
      </c>
      <c r="P407" s="89" t="s">
        <v>2899</v>
      </c>
    </row>
    <row r="408" spans="1:17" ht="50.1" customHeight="1" x14ac:dyDescent="0.25">
      <c r="A408" s="251" t="s">
        <v>179</v>
      </c>
      <c r="B408" s="89" t="s">
        <v>519</v>
      </c>
      <c r="C408" s="89" t="s">
        <v>1879</v>
      </c>
      <c r="D408" s="89" t="s">
        <v>180</v>
      </c>
      <c r="E408" s="89">
        <v>2</v>
      </c>
      <c r="F408" s="89">
        <f t="shared" si="27"/>
        <v>20</v>
      </c>
      <c r="G408" s="89" t="s">
        <v>1901</v>
      </c>
      <c r="H408" s="89" t="s">
        <v>1902</v>
      </c>
      <c r="I408" s="89" t="s">
        <v>1882</v>
      </c>
      <c r="J408" s="89"/>
      <c r="K408" s="252" t="str">
        <f t="shared" si="25"/>
        <v>Security Governance</v>
      </c>
      <c r="L408" s="252">
        <f t="shared" si="26"/>
        <v>6</v>
      </c>
      <c r="M408" s="89" t="s">
        <v>2598</v>
      </c>
      <c r="N408" s="89" t="s">
        <v>2595</v>
      </c>
      <c r="O408" s="252" t="s">
        <v>2241</v>
      </c>
    </row>
    <row r="409" spans="1:17" ht="50.1" customHeight="1" x14ac:dyDescent="0.25">
      <c r="A409" s="251" t="s">
        <v>276</v>
      </c>
      <c r="B409" s="89" t="s">
        <v>519</v>
      </c>
      <c r="C409" s="89" t="s">
        <v>1879</v>
      </c>
      <c r="D409" s="89" t="s">
        <v>277</v>
      </c>
      <c r="E409" s="89">
        <v>4</v>
      </c>
      <c r="F409" s="89">
        <f t="shared" si="27"/>
        <v>40</v>
      </c>
      <c r="G409" s="89" t="s">
        <v>1903</v>
      </c>
      <c r="H409" s="89" t="s">
        <v>1904</v>
      </c>
      <c r="I409" s="89" t="s">
        <v>1882</v>
      </c>
      <c r="J409" s="89"/>
      <c r="K409" s="252" t="str">
        <f t="shared" si="25"/>
        <v>Security Architecture</v>
      </c>
      <c r="L409" s="252">
        <f t="shared" si="26"/>
        <v>4</v>
      </c>
      <c r="M409" s="89" t="s">
        <v>2583</v>
      </c>
      <c r="N409" s="89" t="s">
        <v>2580</v>
      </c>
      <c r="O409" s="252" t="s">
        <v>2291</v>
      </c>
      <c r="Q409" s="89" t="s">
        <v>2887</v>
      </c>
    </row>
    <row r="410" spans="1:17" ht="50.1" customHeight="1" x14ac:dyDescent="0.25">
      <c r="A410" s="251" t="s">
        <v>278</v>
      </c>
      <c r="B410" s="89" t="s">
        <v>519</v>
      </c>
      <c r="C410" s="89" t="s">
        <v>1879</v>
      </c>
      <c r="D410" s="89" t="s">
        <v>279</v>
      </c>
      <c r="E410" s="89">
        <v>3</v>
      </c>
      <c r="F410" s="89">
        <f t="shared" si="27"/>
        <v>30</v>
      </c>
      <c r="G410" s="89" t="s">
        <v>1905</v>
      </c>
      <c r="H410" s="89" t="s">
        <v>1906</v>
      </c>
      <c r="I410" s="89" t="s">
        <v>1882</v>
      </c>
      <c r="J410" s="89"/>
      <c r="K410" s="252" t="str">
        <f t="shared" si="25"/>
        <v>Security Architecture</v>
      </c>
      <c r="L410" s="252">
        <f t="shared" si="26"/>
        <v>5</v>
      </c>
      <c r="M410" s="89" t="s">
        <v>2584</v>
      </c>
      <c r="N410" s="89" t="s">
        <v>2581</v>
      </c>
      <c r="O410" s="252" t="s">
        <v>2291</v>
      </c>
      <c r="Q410" s="89" t="s">
        <v>2888</v>
      </c>
    </row>
    <row r="411" spans="1:17" ht="50.1" customHeight="1" x14ac:dyDescent="0.25">
      <c r="A411" s="251" t="s">
        <v>861</v>
      </c>
      <c r="B411" s="89" t="s">
        <v>519</v>
      </c>
      <c r="C411" s="89" t="s">
        <v>1907</v>
      </c>
      <c r="D411" s="89" t="s">
        <v>1135</v>
      </c>
      <c r="E411" s="89">
        <v>2</v>
      </c>
      <c r="F411" s="89">
        <f t="shared" si="27"/>
        <v>20</v>
      </c>
      <c r="G411" s="89" t="s">
        <v>1908</v>
      </c>
      <c r="H411" s="89" t="s">
        <v>1909</v>
      </c>
      <c r="I411" s="89" t="s">
        <v>1910</v>
      </c>
      <c r="J411" s="89"/>
      <c r="K411" s="252" t="str">
        <f t="shared" si="25"/>
        <v>Infrastructure Design</v>
      </c>
      <c r="L411" s="252">
        <f t="shared" si="26"/>
        <v>4</v>
      </c>
      <c r="M411" s="89" t="s">
        <v>2459</v>
      </c>
      <c r="N411" s="89" t="s">
        <v>2457</v>
      </c>
      <c r="O411" s="252" t="s">
        <v>2291</v>
      </c>
      <c r="Q411" s="89" t="s">
        <v>2723</v>
      </c>
    </row>
    <row r="412" spans="1:17" ht="50.1" customHeight="1" x14ac:dyDescent="0.25">
      <c r="A412" s="251" t="s">
        <v>862</v>
      </c>
      <c r="B412" s="89" t="s">
        <v>519</v>
      </c>
      <c r="C412" s="89" t="s">
        <v>1907</v>
      </c>
      <c r="D412" s="89" t="s">
        <v>1136</v>
      </c>
      <c r="E412" s="89">
        <v>2</v>
      </c>
      <c r="F412" s="89">
        <f t="shared" si="27"/>
        <v>20</v>
      </c>
      <c r="G412" s="89" t="s">
        <v>1911</v>
      </c>
      <c r="H412" s="89" t="s">
        <v>2860</v>
      </c>
      <c r="I412" s="89" t="s">
        <v>1910</v>
      </c>
      <c r="J412" s="89"/>
      <c r="K412" s="252" t="str">
        <f t="shared" si="25"/>
        <v>Quality Engineering</v>
      </c>
      <c r="L412" s="252">
        <f t="shared" si="26"/>
        <v>3</v>
      </c>
      <c r="M412" s="89" t="s">
        <v>2561</v>
      </c>
      <c r="N412" s="89" t="s">
        <v>2559</v>
      </c>
      <c r="O412" s="252" t="s">
        <v>2291</v>
      </c>
      <c r="Q412" s="89" t="s">
        <v>2861</v>
      </c>
    </row>
    <row r="413" spans="1:17" ht="50.1" customHeight="1" x14ac:dyDescent="0.25">
      <c r="A413" s="251" t="s">
        <v>863</v>
      </c>
      <c r="B413" s="89" t="s">
        <v>519</v>
      </c>
      <c r="C413" s="89" t="s">
        <v>1907</v>
      </c>
      <c r="D413" s="89" t="s">
        <v>1137</v>
      </c>
      <c r="E413" s="89">
        <v>2</v>
      </c>
      <c r="F413" s="89">
        <f t="shared" si="27"/>
        <v>20</v>
      </c>
      <c r="G413" s="89" t="s">
        <v>1912</v>
      </c>
      <c r="H413" s="89" t="s">
        <v>1913</v>
      </c>
      <c r="I413" s="89" t="s">
        <v>1910</v>
      </c>
      <c r="J413" s="89"/>
      <c r="K413" s="252" t="str">
        <f t="shared" si="25"/>
        <v>Business Innovation</v>
      </c>
      <c r="L413" s="252">
        <f t="shared" si="26"/>
        <v>4</v>
      </c>
      <c r="M413" s="89" t="s">
        <v>2312</v>
      </c>
      <c r="N413" s="89" t="s">
        <v>2309</v>
      </c>
      <c r="O413" s="252" t="s">
        <v>2241</v>
      </c>
    </row>
    <row r="414" spans="1:17" ht="50.1" customHeight="1" x14ac:dyDescent="0.25">
      <c r="A414" s="251" t="s">
        <v>864</v>
      </c>
      <c r="B414" s="89" t="s">
        <v>519</v>
      </c>
      <c r="C414" s="89" t="s">
        <v>1907</v>
      </c>
      <c r="D414" s="89" t="s">
        <v>1138</v>
      </c>
      <c r="E414" s="89">
        <v>2</v>
      </c>
      <c r="F414" s="89">
        <f t="shared" si="27"/>
        <v>20</v>
      </c>
      <c r="G414" s="89" t="s">
        <v>1914</v>
      </c>
      <c r="H414" s="89" t="s">
        <v>1915</v>
      </c>
      <c r="I414" s="89" t="s">
        <v>1910</v>
      </c>
      <c r="J414" s="89"/>
      <c r="K414" s="252" t="str">
        <f t="shared" si="25"/>
        <v>Business Innovation</v>
      </c>
      <c r="L414" s="252">
        <f t="shared" si="26"/>
        <v>4</v>
      </c>
      <c r="M414" s="89" t="s">
        <v>2312</v>
      </c>
      <c r="N414" s="89" t="s">
        <v>2309</v>
      </c>
      <c r="O414" s="252" t="s">
        <v>2241</v>
      </c>
      <c r="P414" s="89" t="s">
        <v>2315</v>
      </c>
    </row>
    <row r="415" spans="1:17" ht="50.1" customHeight="1" x14ac:dyDescent="0.25">
      <c r="A415" s="251" t="s">
        <v>865</v>
      </c>
      <c r="B415" s="89" t="s">
        <v>519</v>
      </c>
      <c r="C415" s="89" t="s">
        <v>1907</v>
      </c>
      <c r="D415" s="89" t="s">
        <v>1139</v>
      </c>
      <c r="E415" s="89">
        <v>2</v>
      </c>
      <c r="F415" s="89">
        <f t="shared" si="27"/>
        <v>20</v>
      </c>
      <c r="G415" s="89" t="s">
        <v>1916</v>
      </c>
      <c r="H415" s="89" t="s">
        <v>1917</v>
      </c>
      <c r="I415" s="89" t="s">
        <v>1910</v>
      </c>
      <c r="J415" s="89"/>
      <c r="K415" s="252" t="str">
        <f t="shared" si="25"/>
        <v>Business Innovation</v>
      </c>
      <c r="L415" s="252">
        <f t="shared" si="26"/>
        <v>4</v>
      </c>
      <c r="M415" s="89" t="s">
        <v>2312</v>
      </c>
      <c r="N415" s="89" t="s">
        <v>2309</v>
      </c>
      <c r="O415" s="252" t="s">
        <v>2291</v>
      </c>
      <c r="Q415" s="89" t="s">
        <v>2316</v>
      </c>
    </row>
    <row r="416" spans="1:17" ht="50.1" customHeight="1" x14ac:dyDescent="0.25">
      <c r="A416" s="251" t="s">
        <v>866</v>
      </c>
      <c r="B416" s="89" t="s">
        <v>519</v>
      </c>
      <c r="C416" s="89" t="s">
        <v>1907</v>
      </c>
      <c r="D416" s="89" t="s">
        <v>1140</v>
      </c>
      <c r="E416" s="89">
        <v>2</v>
      </c>
      <c r="F416" s="89">
        <f t="shared" si="27"/>
        <v>20</v>
      </c>
      <c r="G416" s="89" t="s">
        <v>1918</v>
      </c>
      <c r="H416" s="89" t="s">
        <v>1919</v>
      </c>
      <c r="I416" s="89" t="s">
        <v>1910</v>
      </c>
      <c r="J416" s="89"/>
      <c r="K416" s="252" t="str">
        <f t="shared" si="25"/>
        <v>Business Innovation</v>
      </c>
      <c r="L416" s="252">
        <f t="shared" si="26"/>
        <v>4</v>
      </c>
      <c r="M416" s="89" t="s">
        <v>2312</v>
      </c>
      <c r="N416" s="89" t="s">
        <v>2309</v>
      </c>
      <c r="O416" s="252" t="s">
        <v>2291</v>
      </c>
      <c r="Q416" s="89" t="s">
        <v>2316</v>
      </c>
    </row>
    <row r="417" spans="1:17" ht="50.1" customHeight="1" x14ac:dyDescent="0.25">
      <c r="A417" s="251" t="s">
        <v>867</v>
      </c>
      <c r="B417" s="89" t="s">
        <v>519</v>
      </c>
      <c r="C417" s="89" t="s">
        <v>1907</v>
      </c>
      <c r="D417" s="89" t="s">
        <v>1141</v>
      </c>
      <c r="E417" s="89">
        <v>3</v>
      </c>
      <c r="F417" s="89">
        <f t="shared" si="27"/>
        <v>30</v>
      </c>
      <c r="G417" s="89" t="s">
        <v>1920</v>
      </c>
      <c r="H417" s="89" t="s">
        <v>1921</v>
      </c>
      <c r="I417" s="89" t="s">
        <v>1910</v>
      </c>
      <c r="J417" s="89"/>
      <c r="K417" s="252" t="str">
        <f t="shared" si="25"/>
        <v>Business Innovation</v>
      </c>
      <c r="L417" s="252">
        <f t="shared" si="26"/>
        <v>5</v>
      </c>
      <c r="M417" s="89" t="s">
        <v>2313</v>
      </c>
      <c r="N417" s="89" t="s">
        <v>2310</v>
      </c>
      <c r="O417" s="252" t="s">
        <v>2241</v>
      </c>
      <c r="P417" s="89" t="s">
        <v>2317</v>
      </c>
    </row>
    <row r="418" spans="1:17" ht="50.1" customHeight="1" x14ac:dyDescent="0.25">
      <c r="A418" s="251" t="s">
        <v>868</v>
      </c>
      <c r="B418" s="89" t="s">
        <v>519</v>
      </c>
      <c r="C418" s="89" t="s">
        <v>1907</v>
      </c>
      <c r="D418" s="89" t="s">
        <v>1145</v>
      </c>
      <c r="E418" s="89">
        <v>1</v>
      </c>
      <c r="F418" s="89">
        <f t="shared" si="27"/>
        <v>10</v>
      </c>
      <c r="G418" s="89" t="s">
        <v>1922</v>
      </c>
      <c r="H418" s="89" t="s">
        <v>1923</v>
      </c>
      <c r="I418" s="89" t="s">
        <v>1910</v>
      </c>
      <c r="J418" s="89"/>
      <c r="K418" s="252" t="str">
        <f t="shared" si="25"/>
        <v>Emerging Technology Synthesis</v>
      </c>
      <c r="L418" s="252">
        <f t="shared" si="26"/>
        <v>5</v>
      </c>
      <c r="M418" s="89" t="s">
        <v>2443</v>
      </c>
      <c r="N418" s="89" t="s">
        <v>2440</v>
      </c>
      <c r="O418" s="252" t="s">
        <v>2241</v>
      </c>
    </row>
    <row r="419" spans="1:17" ht="50.1" customHeight="1" x14ac:dyDescent="0.25">
      <c r="A419" s="251" t="s">
        <v>869</v>
      </c>
      <c r="B419" s="89" t="s">
        <v>519</v>
      </c>
      <c r="C419" s="89" t="s">
        <v>1907</v>
      </c>
      <c r="D419" s="89" t="s">
        <v>1146</v>
      </c>
      <c r="E419" s="89">
        <v>2</v>
      </c>
      <c r="F419" s="89">
        <f t="shared" si="27"/>
        <v>20</v>
      </c>
      <c r="G419" s="89" t="s">
        <v>1924</v>
      </c>
      <c r="H419" s="89" t="s">
        <v>2914</v>
      </c>
      <c r="I419" s="89" t="s">
        <v>1910</v>
      </c>
      <c r="J419" s="89"/>
      <c r="K419" s="252" t="str">
        <f t="shared" si="25"/>
        <v>Software Design</v>
      </c>
      <c r="L419" s="252">
        <f t="shared" si="26"/>
        <v>6</v>
      </c>
      <c r="M419" s="89" t="s">
        <v>2614</v>
      </c>
      <c r="N419" s="89" t="s">
        <v>2613</v>
      </c>
      <c r="O419" s="252" t="s">
        <v>2241</v>
      </c>
    </row>
    <row r="420" spans="1:17" ht="50.1" customHeight="1" x14ac:dyDescent="0.25">
      <c r="A420" s="251" t="s">
        <v>870</v>
      </c>
      <c r="B420" s="89" t="s">
        <v>519</v>
      </c>
      <c r="C420" s="89" t="s">
        <v>1907</v>
      </c>
      <c r="D420" s="89" t="s">
        <v>1142</v>
      </c>
      <c r="E420" s="89">
        <v>3</v>
      </c>
      <c r="F420" s="89">
        <f t="shared" si="27"/>
        <v>30</v>
      </c>
      <c r="G420" s="89" t="s">
        <v>1925</v>
      </c>
      <c r="H420" s="89" t="s">
        <v>1926</v>
      </c>
      <c r="I420" s="89" t="s">
        <v>1910</v>
      </c>
      <c r="J420" s="89"/>
      <c r="K420" s="252" t="str">
        <f t="shared" si="25"/>
        <v>Product Management</v>
      </c>
      <c r="L420" s="252">
        <f t="shared" si="26"/>
        <v>4</v>
      </c>
      <c r="M420" s="89" t="s">
        <v>2542</v>
      </c>
      <c r="N420" s="89" t="s">
        <v>2539</v>
      </c>
      <c r="O420" s="252" t="s">
        <v>2291</v>
      </c>
      <c r="Q420" s="89" t="s">
        <v>2821</v>
      </c>
    </row>
    <row r="421" spans="1:17" ht="50.1" customHeight="1" x14ac:dyDescent="0.25">
      <c r="A421" s="251" t="s">
        <v>871</v>
      </c>
      <c r="B421" s="89" t="s">
        <v>519</v>
      </c>
      <c r="C421" s="89" t="s">
        <v>1907</v>
      </c>
      <c r="D421" s="89" t="s">
        <v>1143</v>
      </c>
      <c r="E421" s="89">
        <v>2</v>
      </c>
      <c r="F421" s="89">
        <f t="shared" si="27"/>
        <v>20</v>
      </c>
      <c r="G421" s="89" t="s">
        <v>1927</v>
      </c>
      <c r="H421" s="89" t="s">
        <v>1928</v>
      </c>
      <c r="I421" s="89" t="s">
        <v>1910</v>
      </c>
      <c r="J421" s="89"/>
      <c r="K421" s="252" t="str">
        <f t="shared" si="25"/>
        <v>Business Innovation</v>
      </c>
      <c r="L421" s="252">
        <f t="shared" si="26"/>
        <v>5</v>
      </c>
      <c r="M421" s="89" t="s">
        <v>2313</v>
      </c>
      <c r="N421" s="89" t="s">
        <v>2310</v>
      </c>
      <c r="O421" s="252" t="s">
        <v>2241</v>
      </c>
      <c r="P421" s="89" t="s">
        <v>2317</v>
      </c>
    </row>
    <row r="422" spans="1:17" ht="50.1" customHeight="1" x14ac:dyDescent="0.25">
      <c r="A422" s="251" t="s">
        <v>872</v>
      </c>
      <c r="B422" s="89" t="s">
        <v>519</v>
      </c>
      <c r="C422" s="89" t="s">
        <v>1907</v>
      </c>
      <c r="D422" s="89" t="s">
        <v>1144</v>
      </c>
      <c r="E422" s="89">
        <v>1</v>
      </c>
      <c r="F422" s="89">
        <f t="shared" si="27"/>
        <v>10</v>
      </c>
      <c r="G422" s="89" t="s">
        <v>1929</v>
      </c>
      <c r="H422" s="89" t="s">
        <v>1930</v>
      </c>
      <c r="I422" s="89" t="s">
        <v>1910</v>
      </c>
      <c r="J422" s="89"/>
      <c r="K422" s="252" t="str">
        <f t="shared" si="25"/>
        <v>Business Innovation</v>
      </c>
      <c r="L422" s="252">
        <f t="shared" si="26"/>
        <v>6</v>
      </c>
      <c r="M422" s="89" t="s">
        <v>2314</v>
      </c>
      <c r="N422" s="89" t="s">
        <v>2311</v>
      </c>
      <c r="O422" s="252" t="s">
        <v>2291</v>
      </c>
      <c r="Q422" s="89" t="s">
        <v>2318</v>
      </c>
    </row>
    <row r="423" spans="1:17" ht="50.1" customHeight="1" x14ac:dyDescent="0.25">
      <c r="A423" s="251" t="s">
        <v>873</v>
      </c>
      <c r="B423" s="89" t="s">
        <v>519</v>
      </c>
      <c r="C423" s="89" t="s">
        <v>1931</v>
      </c>
      <c r="D423" s="89" t="s">
        <v>1147</v>
      </c>
      <c r="E423" s="89">
        <v>2</v>
      </c>
      <c r="F423" s="89">
        <f t="shared" si="27"/>
        <v>20</v>
      </c>
      <c r="G423" s="89" t="s">
        <v>1932</v>
      </c>
      <c r="H423" s="89" t="s">
        <v>1933</v>
      </c>
      <c r="I423" s="89" t="s">
        <v>1882</v>
      </c>
      <c r="J423" s="89"/>
      <c r="K423" s="252" t="str">
        <f t="shared" si="25"/>
        <v>Threat Analysis and Defence</v>
      </c>
      <c r="L423" s="252">
        <f t="shared" si="26"/>
        <v>4</v>
      </c>
      <c r="M423" s="89" t="s">
        <v>2654</v>
      </c>
      <c r="N423" s="89" t="s">
        <v>2653</v>
      </c>
      <c r="O423" s="252" t="s">
        <v>2241</v>
      </c>
      <c r="P423" s="89" t="s">
        <v>2953</v>
      </c>
    </row>
    <row r="424" spans="1:17" ht="50.1" customHeight="1" x14ac:dyDescent="0.25">
      <c r="A424" s="251" t="s">
        <v>874</v>
      </c>
      <c r="B424" s="89" t="s">
        <v>519</v>
      </c>
      <c r="C424" s="89" t="s">
        <v>1931</v>
      </c>
      <c r="D424" s="89" t="s">
        <v>1148</v>
      </c>
      <c r="E424" s="89">
        <v>3</v>
      </c>
      <c r="F424" s="89"/>
      <c r="G424" s="89" t="s">
        <v>1934</v>
      </c>
      <c r="H424" s="89" t="s">
        <v>1935</v>
      </c>
      <c r="I424" s="89" t="s">
        <v>1882</v>
      </c>
      <c r="J424" s="89"/>
      <c r="K424" s="252" t="str">
        <f t="shared" si="25"/>
        <v>Cyber Incident Management</v>
      </c>
      <c r="L424" s="252">
        <f t="shared" si="26"/>
        <v>3</v>
      </c>
      <c r="M424" s="89" t="s">
        <v>2391</v>
      </c>
      <c r="N424" s="89" t="s">
        <v>2390</v>
      </c>
      <c r="O424" s="252" t="s">
        <v>2241</v>
      </c>
      <c r="P424" s="89" t="s">
        <v>2673</v>
      </c>
    </row>
    <row r="425" spans="1:17" ht="50.1" customHeight="1" x14ac:dyDescent="0.25">
      <c r="A425" s="251" t="s">
        <v>207</v>
      </c>
      <c r="B425" s="89" t="s">
        <v>519</v>
      </c>
      <c r="C425" s="89" t="s">
        <v>1931</v>
      </c>
      <c r="D425" s="89" t="s">
        <v>208</v>
      </c>
      <c r="E425" s="89">
        <v>2</v>
      </c>
      <c r="F425" s="89"/>
      <c r="G425" s="89" t="s">
        <v>1936</v>
      </c>
      <c r="H425" s="89" t="s">
        <v>1937</v>
      </c>
      <c r="I425" s="89" t="s">
        <v>1882</v>
      </c>
      <c r="J425" s="89"/>
      <c r="K425" s="252" t="str">
        <f t="shared" si="25"/>
        <v>Business Continuity</v>
      </c>
      <c r="L425" s="252">
        <f t="shared" si="26"/>
        <v>4</v>
      </c>
      <c r="M425" s="89" t="s">
        <v>2288</v>
      </c>
      <c r="N425" s="89" t="s">
        <v>2286</v>
      </c>
      <c r="O425" s="252" t="s">
        <v>2241</v>
      </c>
      <c r="P425" s="89" t="s">
        <v>2290</v>
      </c>
    </row>
    <row r="426" spans="1:17" ht="50.1" customHeight="1" x14ac:dyDescent="0.25">
      <c r="A426" s="251" t="s">
        <v>372</v>
      </c>
      <c r="B426" s="89" t="s">
        <v>519</v>
      </c>
      <c r="C426" s="89" t="s">
        <v>1931</v>
      </c>
      <c r="D426" s="89" t="s">
        <v>373</v>
      </c>
      <c r="E426" s="89">
        <v>2</v>
      </c>
      <c r="F426" s="89"/>
      <c r="G426" s="89" t="s">
        <v>1938</v>
      </c>
      <c r="H426" s="89" t="s">
        <v>1939</v>
      </c>
      <c r="I426" s="89" t="s">
        <v>1882</v>
      </c>
      <c r="J426" s="89"/>
      <c r="K426" s="252" t="str">
        <f t="shared" si="25"/>
        <v>Security Administration</v>
      </c>
      <c r="L426" s="252">
        <f t="shared" si="26"/>
        <v>3</v>
      </c>
      <c r="M426" s="89" t="s">
        <v>2577</v>
      </c>
      <c r="N426" s="89" t="s">
        <v>2574</v>
      </c>
      <c r="O426" s="252" t="s">
        <v>2241</v>
      </c>
      <c r="P426" s="89" t="s">
        <v>2873</v>
      </c>
    </row>
    <row r="427" spans="1:17" ht="50.1" customHeight="1" x14ac:dyDescent="0.25">
      <c r="A427" s="251" t="s">
        <v>378</v>
      </c>
      <c r="B427" s="89" t="s">
        <v>519</v>
      </c>
      <c r="C427" s="89" t="s">
        <v>1931</v>
      </c>
      <c r="D427" s="89" t="s">
        <v>379</v>
      </c>
      <c r="E427" s="89">
        <v>3</v>
      </c>
      <c r="F427" s="89"/>
      <c r="G427" s="89" t="s">
        <v>1940</v>
      </c>
      <c r="H427" s="89" t="s">
        <v>2892</v>
      </c>
      <c r="I427" s="89" t="s">
        <v>1882</v>
      </c>
      <c r="J427" s="89"/>
      <c r="K427" s="252" t="str">
        <f t="shared" si="25"/>
        <v>Security Assessment and Testing</v>
      </c>
      <c r="L427" s="252">
        <f t="shared" si="26"/>
        <v>2</v>
      </c>
      <c r="M427" s="89" t="s">
        <v>2588</v>
      </c>
      <c r="N427" s="89" t="s">
        <v>2585</v>
      </c>
      <c r="O427" s="252" t="s">
        <v>2241</v>
      </c>
      <c r="P427" s="89" t="s">
        <v>2891</v>
      </c>
    </row>
    <row r="428" spans="1:17" ht="50.1" customHeight="1" x14ac:dyDescent="0.25">
      <c r="A428" s="251" t="s">
        <v>205</v>
      </c>
      <c r="B428" s="89" t="s">
        <v>519</v>
      </c>
      <c r="C428" s="89" t="s">
        <v>1931</v>
      </c>
      <c r="D428" s="89" t="s">
        <v>206</v>
      </c>
      <c r="E428" s="89">
        <v>2</v>
      </c>
      <c r="F428" s="89"/>
      <c r="G428" s="89" t="s">
        <v>1941</v>
      </c>
      <c r="H428" s="89" t="s">
        <v>1942</v>
      </c>
      <c r="I428" s="89" t="s">
        <v>1882</v>
      </c>
      <c r="J428" s="89"/>
      <c r="K428" s="252" t="str">
        <f t="shared" si="25"/>
        <v>Business Continuity</v>
      </c>
      <c r="L428" s="252">
        <f t="shared" si="26"/>
        <v>4</v>
      </c>
      <c r="M428" s="89" t="s">
        <v>2288</v>
      </c>
      <c r="N428" s="89" t="s">
        <v>2286</v>
      </c>
      <c r="O428" s="252" t="s">
        <v>2291</v>
      </c>
      <c r="Q428" s="89" t="s">
        <v>2292</v>
      </c>
    </row>
    <row r="429" spans="1:17" ht="50.1" customHeight="1" x14ac:dyDescent="0.25">
      <c r="A429" s="251" t="s">
        <v>875</v>
      </c>
      <c r="B429" s="89" t="s">
        <v>519</v>
      </c>
      <c r="C429" s="89" t="s">
        <v>1931</v>
      </c>
      <c r="D429" s="89" t="s">
        <v>1149</v>
      </c>
      <c r="E429" s="89">
        <v>3</v>
      </c>
      <c r="F429" s="89">
        <f t="shared" ref="F429:F437" si="28">E429*10</f>
        <v>30</v>
      </c>
      <c r="G429" s="89" t="s">
        <v>1943</v>
      </c>
      <c r="H429" s="89" t="s">
        <v>2868</v>
      </c>
      <c r="I429" s="89" t="s">
        <v>1882</v>
      </c>
      <c r="J429" s="89"/>
      <c r="K429" s="252" t="str">
        <f t="shared" si="25"/>
        <v>Security Administration</v>
      </c>
      <c r="L429" s="252">
        <f t="shared" si="26"/>
        <v>3</v>
      </c>
      <c r="M429" s="89" t="s">
        <v>2577</v>
      </c>
      <c r="N429" s="89" t="s">
        <v>2574</v>
      </c>
      <c r="O429" s="252" t="s">
        <v>2241</v>
      </c>
      <c r="P429" s="89" t="s">
        <v>2874</v>
      </c>
    </row>
    <row r="430" spans="1:17" ht="50.1" customHeight="1" x14ac:dyDescent="0.25">
      <c r="A430" s="251" t="s">
        <v>187</v>
      </c>
      <c r="B430" s="89" t="s">
        <v>519</v>
      </c>
      <c r="C430" s="89" t="s">
        <v>1931</v>
      </c>
      <c r="D430" s="89" t="s">
        <v>188</v>
      </c>
      <c r="E430" s="89">
        <v>3</v>
      </c>
      <c r="F430" s="89">
        <f t="shared" si="28"/>
        <v>30</v>
      </c>
      <c r="G430" s="89" t="s">
        <v>1944</v>
      </c>
      <c r="H430" s="89" t="s">
        <v>1945</v>
      </c>
      <c r="I430" s="89" t="s">
        <v>1882</v>
      </c>
      <c r="J430" s="89"/>
      <c r="K430" s="252" t="str">
        <f t="shared" si="25"/>
        <v>Business Risk Management</v>
      </c>
      <c r="L430" s="252">
        <f t="shared" si="26"/>
        <v>4</v>
      </c>
      <c r="M430" s="89" t="s">
        <v>2341</v>
      </c>
      <c r="N430" s="89" t="s">
        <v>2339</v>
      </c>
      <c r="O430" s="252" t="s">
        <v>2241</v>
      </c>
    </row>
    <row r="431" spans="1:17" ht="50.1" customHeight="1" x14ac:dyDescent="0.25">
      <c r="A431" s="251" t="s">
        <v>400</v>
      </c>
      <c r="B431" s="89" t="s">
        <v>519</v>
      </c>
      <c r="C431" s="89" t="s">
        <v>1931</v>
      </c>
      <c r="D431" s="89" t="s">
        <v>401</v>
      </c>
      <c r="E431" s="89">
        <v>1</v>
      </c>
      <c r="F431" s="89">
        <f t="shared" si="28"/>
        <v>10</v>
      </c>
      <c r="G431" s="89" t="s">
        <v>1946</v>
      </c>
      <c r="H431" s="89" t="s">
        <v>1947</v>
      </c>
      <c r="I431" s="89" t="s">
        <v>1882</v>
      </c>
      <c r="J431" s="89"/>
      <c r="K431" s="252" t="str">
        <f t="shared" si="25"/>
        <v>Security Education and Awareness</v>
      </c>
      <c r="L431" s="252">
        <f t="shared" si="26"/>
        <v>4</v>
      </c>
      <c r="M431" s="89" t="s">
        <v>2592</v>
      </c>
      <c r="N431" s="89" t="s">
        <v>2591</v>
      </c>
      <c r="O431" s="252" t="s">
        <v>2241</v>
      </c>
      <c r="P431" s="89" t="s">
        <v>2895</v>
      </c>
    </row>
    <row r="432" spans="1:17" ht="50.1" customHeight="1" x14ac:dyDescent="0.25">
      <c r="A432" s="251" t="s">
        <v>876</v>
      </c>
      <c r="B432" s="89" t="s">
        <v>519</v>
      </c>
      <c r="C432" s="89" t="s">
        <v>1931</v>
      </c>
      <c r="D432" s="89" t="s">
        <v>1150</v>
      </c>
      <c r="E432" s="89">
        <v>4</v>
      </c>
      <c r="F432" s="89">
        <f t="shared" si="28"/>
        <v>40</v>
      </c>
      <c r="G432" s="89" t="s">
        <v>1948</v>
      </c>
      <c r="H432" s="89" t="s">
        <v>1949</v>
      </c>
      <c r="I432" s="89" t="s">
        <v>1882</v>
      </c>
      <c r="J432" s="89"/>
      <c r="K432" s="252" t="str">
        <f t="shared" si="25"/>
        <v>Security Strategy</v>
      </c>
      <c r="L432" s="252">
        <f t="shared" si="26"/>
        <v>4</v>
      </c>
      <c r="M432" s="89" t="s">
        <v>2604</v>
      </c>
      <c r="N432" s="89" t="s">
        <v>2601</v>
      </c>
      <c r="O432" s="252" t="s">
        <v>2241</v>
      </c>
    </row>
    <row r="433" spans="1:18" ht="50.1" customHeight="1" x14ac:dyDescent="0.25">
      <c r="A433" s="251" t="s">
        <v>209</v>
      </c>
      <c r="B433" s="89" t="s">
        <v>519</v>
      </c>
      <c r="C433" s="89" t="s">
        <v>1931</v>
      </c>
      <c r="D433" s="89" t="s">
        <v>210</v>
      </c>
      <c r="E433" s="89">
        <v>2</v>
      </c>
      <c r="F433" s="89">
        <f t="shared" si="28"/>
        <v>20</v>
      </c>
      <c r="G433" s="89" t="s">
        <v>1950</v>
      </c>
      <c r="H433" s="89" t="s">
        <v>1951</v>
      </c>
      <c r="I433" s="89" t="s">
        <v>1882</v>
      </c>
      <c r="J433" s="89"/>
      <c r="K433" s="252" t="str">
        <f t="shared" si="25"/>
        <v>Disaster Recovery Management</v>
      </c>
      <c r="L433" s="252">
        <f t="shared" si="26"/>
        <v>5</v>
      </c>
      <c r="M433" s="89" t="s">
        <v>2437</v>
      </c>
      <c r="N433" s="89" t="s">
        <v>2436</v>
      </c>
      <c r="O433" s="252" t="s">
        <v>2241</v>
      </c>
      <c r="P433" s="89" t="s">
        <v>2697</v>
      </c>
    </row>
    <row r="434" spans="1:18" ht="50.1" customHeight="1" x14ac:dyDescent="0.25">
      <c r="A434" s="251" t="s">
        <v>322</v>
      </c>
      <c r="B434" s="89" t="s">
        <v>519</v>
      </c>
      <c r="C434" s="89" t="s">
        <v>1931</v>
      </c>
      <c r="D434" s="89" t="s">
        <v>323</v>
      </c>
      <c r="E434" s="89">
        <v>2</v>
      </c>
      <c r="F434" s="89">
        <f t="shared" si="28"/>
        <v>20</v>
      </c>
      <c r="G434" s="89" t="s">
        <v>1952</v>
      </c>
      <c r="H434" s="89" t="s">
        <v>1953</v>
      </c>
      <c r="I434" s="89" t="s">
        <v>1882</v>
      </c>
      <c r="J434" s="89"/>
      <c r="K434" s="252" t="str">
        <f t="shared" si="25"/>
        <v>Security Governance</v>
      </c>
      <c r="L434" s="252">
        <f t="shared" si="26"/>
        <v>5</v>
      </c>
      <c r="M434" s="89" t="s">
        <v>2597</v>
      </c>
      <c r="N434" s="89" t="s">
        <v>2594</v>
      </c>
      <c r="O434" s="252" t="s">
        <v>2241</v>
      </c>
      <c r="P434" s="89" t="s">
        <v>2900</v>
      </c>
    </row>
    <row r="435" spans="1:18" ht="50.1" customHeight="1" x14ac:dyDescent="0.25">
      <c r="A435" s="251" t="s">
        <v>877</v>
      </c>
      <c r="B435" s="89" t="s">
        <v>519</v>
      </c>
      <c r="C435" s="89" t="s">
        <v>1931</v>
      </c>
      <c r="D435" s="89" t="s">
        <v>1151</v>
      </c>
      <c r="E435" s="89">
        <v>2</v>
      </c>
      <c r="F435" s="89">
        <f t="shared" si="28"/>
        <v>20</v>
      </c>
      <c r="G435" s="89" t="s">
        <v>1954</v>
      </c>
      <c r="H435" s="89" t="s">
        <v>1955</v>
      </c>
      <c r="I435" s="89" t="s">
        <v>1882</v>
      </c>
      <c r="J435" s="89"/>
      <c r="K435" s="252" t="str">
        <f t="shared" si="25"/>
        <v>Cyber Risk Management</v>
      </c>
      <c r="L435" s="252">
        <f t="shared" si="26"/>
        <v>5</v>
      </c>
      <c r="M435" s="89" t="s">
        <v>2395</v>
      </c>
      <c r="N435" s="89" t="s">
        <v>2393</v>
      </c>
      <c r="O435" s="252" t="s">
        <v>2241</v>
      </c>
      <c r="P435" s="89" t="s">
        <v>2674</v>
      </c>
    </row>
    <row r="436" spans="1:18" ht="50.1" customHeight="1" x14ac:dyDescent="0.25">
      <c r="A436" s="251" t="s">
        <v>878</v>
      </c>
      <c r="B436" s="89" t="s">
        <v>519</v>
      </c>
      <c r="C436" s="89" t="s">
        <v>1931</v>
      </c>
      <c r="D436" s="89" t="s">
        <v>1152</v>
      </c>
      <c r="E436" s="89">
        <v>3</v>
      </c>
      <c r="F436" s="89">
        <f t="shared" si="28"/>
        <v>30</v>
      </c>
      <c r="G436" s="89" t="s">
        <v>1956</v>
      </c>
      <c r="H436" s="89" t="s">
        <v>1957</v>
      </c>
      <c r="I436" s="89" t="s">
        <v>1882</v>
      </c>
      <c r="J436" s="89"/>
      <c r="K436" s="252" t="str">
        <f t="shared" si="25"/>
        <v>Audit and Compliance</v>
      </c>
      <c r="L436" s="252">
        <f t="shared" si="26"/>
        <v>4</v>
      </c>
      <c r="M436" s="89" t="s">
        <v>2278</v>
      </c>
      <c r="N436" s="89" t="s">
        <v>2275</v>
      </c>
      <c r="O436" s="252" t="s">
        <v>2241</v>
      </c>
    </row>
    <row r="437" spans="1:18" ht="50.1" customHeight="1" x14ac:dyDescent="0.25">
      <c r="A437" s="251" t="s">
        <v>181</v>
      </c>
      <c r="B437" s="89" t="s">
        <v>519</v>
      </c>
      <c r="C437" s="89" t="s">
        <v>1931</v>
      </c>
      <c r="D437" s="89" t="s">
        <v>182</v>
      </c>
      <c r="E437" s="89">
        <v>2</v>
      </c>
      <c r="F437" s="89">
        <f t="shared" si="28"/>
        <v>20</v>
      </c>
      <c r="G437" s="89" t="s">
        <v>1958</v>
      </c>
      <c r="H437" s="89" t="s">
        <v>1959</v>
      </c>
      <c r="I437" s="89" t="s">
        <v>1882</v>
      </c>
      <c r="J437" s="89"/>
      <c r="K437" s="252" t="str">
        <f t="shared" si="25"/>
        <v>Business Risk Management</v>
      </c>
      <c r="L437" s="252">
        <f t="shared" si="26"/>
        <v>4</v>
      </c>
      <c r="M437" s="89" t="s">
        <v>2341</v>
      </c>
      <c r="N437" s="89" t="s">
        <v>2339</v>
      </c>
      <c r="O437" s="252" t="s">
        <v>2241</v>
      </c>
    </row>
    <row r="438" spans="1:18" ht="50.1" customHeight="1" x14ac:dyDescent="0.25">
      <c r="A438" s="251" t="s">
        <v>398</v>
      </c>
      <c r="B438" s="89" t="s">
        <v>519</v>
      </c>
      <c r="C438" s="89" t="s">
        <v>1931</v>
      </c>
      <c r="D438" s="89" t="s">
        <v>399</v>
      </c>
      <c r="E438" s="89">
        <v>2</v>
      </c>
      <c r="F438" s="89"/>
      <c r="G438" s="89" t="s">
        <v>1960</v>
      </c>
      <c r="H438" s="89" t="s">
        <v>2894</v>
      </c>
      <c r="I438" s="89" t="s">
        <v>1882</v>
      </c>
      <c r="J438" s="89"/>
      <c r="K438" s="252" t="str">
        <f t="shared" si="25"/>
        <v>Security Education and Awareness</v>
      </c>
      <c r="L438" s="252">
        <f t="shared" si="26"/>
        <v>4</v>
      </c>
      <c r="M438" s="89" t="s">
        <v>2592</v>
      </c>
      <c r="N438" s="89" t="s">
        <v>2591</v>
      </c>
      <c r="O438" s="252" t="s">
        <v>2241</v>
      </c>
      <c r="P438" s="89" t="s">
        <v>2895</v>
      </c>
    </row>
    <row r="439" spans="1:18" ht="50.1" customHeight="1" x14ac:dyDescent="0.25">
      <c r="A439" s="251" t="s">
        <v>211</v>
      </c>
      <c r="B439" s="89" t="s">
        <v>519</v>
      </c>
      <c r="C439" s="89" t="s">
        <v>1931</v>
      </c>
      <c r="D439" s="89" t="s">
        <v>212</v>
      </c>
      <c r="E439" s="89">
        <v>3</v>
      </c>
      <c r="F439" s="89"/>
      <c r="G439" s="89" t="s">
        <v>1961</v>
      </c>
      <c r="H439" s="89" t="s">
        <v>1962</v>
      </c>
      <c r="I439" s="89" t="s">
        <v>1882</v>
      </c>
      <c r="J439" s="89"/>
      <c r="K439" s="252" t="str">
        <f t="shared" si="25"/>
        <v>Business Continuity</v>
      </c>
      <c r="L439" s="252">
        <f t="shared" si="26"/>
        <v>5</v>
      </c>
      <c r="M439" s="89" t="s">
        <v>2289</v>
      </c>
      <c r="N439" s="89" t="s">
        <v>2287</v>
      </c>
      <c r="O439" s="252" t="s">
        <v>2241</v>
      </c>
      <c r="P439" s="89" t="s">
        <v>2293</v>
      </c>
    </row>
    <row r="440" spans="1:18" ht="50.1" customHeight="1" x14ac:dyDescent="0.25">
      <c r="A440" s="251" t="s">
        <v>201</v>
      </c>
      <c r="B440" s="89" t="s">
        <v>519</v>
      </c>
      <c r="C440" s="89" t="s">
        <v>1931</v>
      </c>
      <c r="D440" s="89" t="s">
        <v>202</v>
      </c>
      <c r="E440" s="89">
        <v>3</v>
      </c>
      <c r="F440" s="89"/>
      <c r="G440" s="89" t="s">
        <v>1963</v>
      </c>
      <c r="H440" s="89" t="s">
        <v>1964</v>
      </c>
      <c r="I440" s="89" t="s">
        <v>1882</v>
      </c>
      <c r="J440" s="89"/>
      <c r="K440" s="252" t="str">
        <f t="shared" si="25"/>
        <v>Disaster Recovery Management</v>
      </c>
      <c r="L440" s="252">
        <f t="shared" si="26"/>
        <v>5</v>
      </c>
      <c r="M440" s="89" t="s">
        <v>2437</v>
      </c>
      <c r="N440" s="89" t="s">
        <v>2436</v>
      </c>
      <c r="O440" s="252" t="s">
        <v>2241</v>
      </c>
      <c r="P440" s="89" t="s">
        <v>2698</v>
      </c>
    </row>
    <row r="441" spans="1:18" ht="50.1" customHeight="1" x14ac:dyDescent="0.25">
      <c r="A441" s="251" t="s">
        <v>879</v>
      </c>
      <c r="B441" s="89" t="s">
        <v>519</v>
      </c>
      <c r="C441" s="89" t="s">
        <v>1931</v>
      </c>
      <c r="D441" s="89" t="s">
        <v>1153</v>
      </c>
      <c r="E441" s="89">
        <v>2</v>
      </c>
      <c r="F441" s="89"/>
      <c r="G441" s="89" t="s">
        <v>1965</v>
      </c>
      <c r="H441" s="89" t="s">
        <v>2869</v>
      </c>
      <c r="I441" s="89" t="s">
        <v>1882</v>
      </c>
      <c r="J441" s="89"/>
      <c r="K441" s="252" t="str">
        <f t="shared" si="25"/>
        <v>Security Administration</v>
      </c>
      <c r="L441" s="252">
        <f t="shared" si="26"/>
        <v>4</v>
      </c>
      <c r="M441" s="89" t="s">
        <v>2578</v>
      </c>
      <c r="N441" s="89" t="s">
        <v>2575</v>
      </c>
      <c r="O441" s="252" t="s">
        <v>2336</v>
      </c>
      <c r="R441" s="89" t="s">
        <v>2875</v>
      </c>
    </row>
    <row r="442" spans="1:18" ht="50.1" customHeight="1" x14ac:dyDescent="0.25">
      <c r="A442" s="251" t="s">
        <v>376</v>
      </c>
      <c r="B442" s="89" t="s">
        <v>519</v>
      </c>
      <c r="C442" s="89" t="s">
        <v>1931</v>
      </c>
      <c r="D442" s="89" t="s">
        <v>377</v>
      </c>
      <c r="E442" s="89">
        <v>2</v>
      </c>
      <c r="F442" s="89"/>
      <c r="G442" s="89" t="s">
        <v>1966</v>
      </c>
      <c r="H442" s="89" t="s">
        <v>2870</v>
      </c>
      <c r="I442" s="89" t="s">
        <v>1882</v>
      </c>
      <c r="J442" s="89"/>
      <c r="K442" s="252" t="str">
        <f t="shared" si="25"/>
        <v>Security Administration</v>
      </c>
      <c r="L442" s="252">
        <f t="shared" si="26"/>
        <v>4</v>
      </c>
      <c r="M442" s="89" t="s">
        <v>2578</v>
      </c>
      <c r="N442" s="89" t="s">
        <v>2575</v>
      </c>
      <c r="O442" s="252" t="s">
        <v>2336</v>
      </c>
      <c r="R442" s="89" t="s">
        <v>2875</v>
      </c>
    </row>
    <row r="443" spans="1:18" ht="50.1" customHeight="1" x14ac:dyDescent="0.25">
      <c r="A443" s="251" t="s">
        <v>880</v>
      </c>
      <c r="B443" s="89" t="s">
        <v>519</v>
      </c>
      <c r="C443" s="89" t="s">
        <v>1931</v>
      </c>
      <c r="D443" s="89" t="s">
        <v>1154</v>
      </c>
      <c r="E443" s="89">
        <v>3</v>
      </c>
      <c r="F443" s="89"/>
      <c r="G443" s="89" t="s">
        <v>1967</v>
      </c>
      <c r="H443" s="89" t="s">
        <v>2871</v>
      </c>
      <c r="I443" s="89" t="s">
        <v>1882</v>
      </c>
      <c r="J443" s="89"/>
      <c r="K443" s="252" t="str">
        <f t="shared" si="25"/>
        <v>Security Administration</v>
      </c>
      <c r="L443" s="252">
        <f t="shared" si="26"/>
        <v>4</v>
      </c>
      <c r="M443" s="89" t="s">
        <v>2578</v>
      </c>
      <c r="N443" s="89" t="s">
        <v>2575</v>
      </c>
      <c r="O443" s="252" t="s">
        <v>2336</v>
      </c>
      <c r="R443" s="89" t="s">
        <v>2875</v>
      </c>
    </row>
    <row r="444" spans="1:18" ht="50.1" customHeight="1" x14ac:dyDescent="0.25">
      <c r="A444" s="251" t="s">
        <v>881</v>
      </c>
      <c r="B444" s="89" t="s">
        <v>519</v>
      </c>
      <c r="C444" s="89" t="s">
        <v>1931</v>
      </c>
      <c r="D444" s="89" t="s">
        <v>1155</v>
      </c>
      <c r="E444" s="89">
        <v>2</v>
      </c>
      <c r="F444" s="89"/>
      <c r="G444" s="89" t="s">
        <v>1968</v>
      </c>
      <c r="H444" s="89" t="s">
        <v>1969</v>
      </c>
      <c r="I444" s="89" t="s">
        <v>1882</v>
      </c>
      <c r="J444" s="89"/>
      <c r="K444" s="252" t="str">
        <f t="shared" si="25"/>
        <v>Data Governance</v>
      </c>
      <c r="L444" s="252">
        <f t="shared" si="26"/>
        <v>5</v>
      </c>
      <c r="M444" s="89" t="s">
        <v>2422</v>
      </c>
      <c r="N444" s="89" t="s">
        <v>2419</v>
      </c>
      <c r="O444" s="252" t="s">
        <v>2241</v>
      </c>
      <c r="P444" s="89" t="s">
        <v>2688</v>
      </c>
    </row>
    <row r="445" spans="1:18" ht="50.1" customHeight="1" x14ac:dyDescent="0.25">
      <c r="A445" s="251" t="s">
        <v>189</v>
      </c>
      <c r="B445" s="89" t="s">
        <v>519</v>
      </c>
      <c r="C445" s="89" t="s">
        <v>1931</v>
      </c>
      <c r="D445" s="89" t="s">
        <v>190</v>
      </c>
      <c r="E445" s="89">
        <v>3</v>
      </c>
      <c r="F445" s="89">
        <f t="shared" ref="F445:F452" si="29">E445*10</f>
        <v>30</v>
      </c>
      <c r="G445" s="89" t="s">
        <v>1970</v>
      </c>
      <c r="H445" s="89" t="s">
        <v>1971</v>
      </c>
      <c r="I445" s="89" t="s">
        <v>1882</v>
      </c>
      <c r="J445" s="89"/>
      <c r="K445" s="252" t="str">
        <f t="shared" si="25"/>
        <v>Cyber Risk Management</v>
      </c>
      <c r="L445" s="252">
        <f t="shared" si="26"/>
        <v>4</v>
      </c>
      <c r="M445" s="89" t="s">
        <v>2394</v>
      </c>
      <c r="N445" s="89" t="s">
        <v>2392</v>
      </c>
      <c r="O445" s="252" t="s">
        <v>2241</v>
      </c>
    </row>
    <row r="446" spans="1:18" ht="50.1" customHeight="1" x14ac:dyDescent="0.25">
      <c r="A446" s="251" t="s">
        <v>479</v>
      </c>
      <c r="B446" s="89" t="s">
        <v>519</v>
      </c>
      <c r="C446" s="89" t="s">
        <v>1931</v>
      </c>
      <c r="D446" s="89" t="s">
        <v>184</v>
      </c>
      <c r="E446" s="89">
        <v>2</v>
      </c>
      <c r="F446" s="89">
        <f t="shared" si="29"/>
        <v>20</v>
      </c>
      <c r="G446" s="89" t="s">
        <v>1972</v>
      </c>
      <c r="H446" s="89" t="s">
        <v>1973</v>
      </c>
      <c r="I446" s="89" t="s">
        <v>1882</v>
      </c>
      <c r="J446" s="89"/>
      <c r="K446" s="252" t="str">
        <f t="shared" si="25"/>
        <v>Cyber Risk Management</v>
      </c>
      <c r="L446" s="252">
        <f t="shared" si="26"/>
        <v>5</v>
      </c>
      <c r="M446" s="89" t="s">
        <v>2395</v>
      </c>
      <c r="N446" s="89" t="s">
        <v>2393</v>
      </c>
      <c r="O446" s="252" t="s">
        <v>2241</v>
      </c>
      <c r="P446" s="89" t="s">
        <v>2675</v>
      </c>
    </row>
    <row r="447" spans="1:18" ht="50.1" customHeight="1" x14ac:dyDescent="0.25">
      <c r="A447" s="251" t="s">
        <v>320</v>
      </c>
      <c r="B447" s="89" t="s">
        <v>519</v>
      </c>
      <c r="C447" s="89" t="s">
        <v>1931</v>
      </c>
      <c r="D447" s="89" t="s">
        <v>321</v>
      </c>
      <c r="E447" s="89">
        <v>2</v>
      </c>
      <c r="F447" s="89">
        <f t="shared" si="29"/>
        <v>20</v>
      </c>
      <c r="G447" s="89" t="s">
        <v>1974</v>
      </c>
      <c r="H447" s="89" t="s">
        <v>1975</v>
      </c>
      <c r="I447" s="89" t="s">
        <v>1882</v>
      </c>
      <c r="J447" s="89"/>
      <c r="K447" s="252" t="str">
        <f t="shared" si="25"/>
        <v>Security Governance</v>
      </c>
      <c r="L447" s="252">
        <f t="shared" si="26"/>
        <v>5</v>
      </c>
      <c r="M447" s="89" t="s">
        <v>2597</v>
      </c>
      <c r="N447" s="89" t="s">
        <v>2594</v>
      </c>
      <c r="O447" s="252" t="s">
        <v>2241</v>
      </c>
      <c r="P447" s="89" t="s">
        <v>2900</v>
      </c>
    </row>
    <row r="448" spans="1:18" ht="50.1" customHeight="1" x14ac:dyDescent="0.25">
      <c r="A448" s="251" t="s">
        <v>183</v>
      </c>
      <c r="B448" s="89" t="s">
        <v>519</v>
      </c>
      <c r="C448" s="89" t="s">
        <v>1931</v>
      </c>
      <c r="D448" s="89" t="s">
        <v>132</v>
      </c>
      <c r="E448" s="89">
        <v>2</v>
      </c>
      <c r="F448" s="89">
        <f t="shared" si="29"/>
        <v>20</v>
      </c>
      <c r="G448" s="89" t="s">
        <v>1976</v>
      </c>
      <c r="H448" s="89" t="s">
        <v>1977</v>
      </c>
      <c r="I448" s="89" t="s">
        <v>1882</v>
      </c>
      <c r="J448" s="89"/>
      <c r="K448" s="252" t="str">
        <f t="shared" si="25"/>
        <v>Business Risk Management</v>
      </c>
      <c r="L448" s="252">
        <f t="shared" si="26"/>
        <v>4</v>
      </c>
      <c r="M448" s="89" t="s">
        <v>2341</v>
      </c>
      <c r="N448" s="89" t="s">
        <v>2339</v>
      </c>
      <c r="O448" s="252" t="s">
        <v>2241</v>
      </c>
      <c r="P448" s="89" t="s">
        <v>2343</v>
      </c>
    </row>
    <row r="449" spans="1:17" ht="50.1" customHeight="1" x14ac:dyDescent="0.25">
      <c r="A449" s="251" t="s">
        <v>402</v>
      </c>
      <c r="B449" s="89" t="s">
        <v>519</v>
      </c>
      <c r="C449" s="89" t="s">
        <v>1931</v>
      </c>
      <c r="D449" s="89" t="s">
        <v>403</v>
      </c>
      <c r="E449" s="89">
        <v>1</v>
      </c>
      <c r="F449" s="89">
        <f t="shared" si="29"/>
        <v>10</v>
      </c>
      <c r="G449" s="89" t="s">
        <v>1978</v>
      </c>
      <c r="H449" s="89" t="s">
        <v>1979</v>
      </c>
      <c r="I449" s="89" t="s">
        <v>1882</v>
      </c>
      <c r="J449" s="89"/>
      <c r="K449" s="252" t="str">
        <f t="shared" si="25"/>
        <v>Security Education and Awareness</v>
      </c>
      <c r="L449" s="252">
        <f t="shared" si="26"/>
        <v>4</v>
      </c>
      <c r="M449" s="89" t="s">
        <v>2592</v>
      </c>
      <c r="N449" s="89" t="s">
        <v>2591</v>
      </c>
      <c r="O449" s="252" t="s">
        <v>2291</v>
      </c>
      <c r="Q449" s="89" t="s">
        <v>2896</v>
      </c>
    </row>
    <row r="450" spans="1:17" ht="50.1" customHeight="1" x14ac:dyDescent="0.25">
      <c r="A450" s="251" t="s">
        <v>882</v>
      </c>
      <c r="B450" s="89" t="s">
        <v>519</v>
      </c>
      <c r="C450" s="89" t="s">
        <v>1931</v>
      </c>
      <c r="D450" s="89" t="s">
        <v>1980</v>
      </c>
      <c r="E450" s="89">
        <v>2</v>
      </c>
      <c r="F450" s="89">
        <f t="shared" si="29"/>
        <v>20</v>
      </c>
      <c r="G450" s="89" t="s">
        <v>1981</v>
      </c>
      <c r="H450" s="89" t="s">
        <v>1982</v>
      </c>
      <c r="I450" s="89" t="s">
        <v>1882</v>
      </c>
      <c r="J450" s="89"/>
      <c r="K450" s="252" t="str">
        <f t="shared" si="25"/>
        <v>Security Governance</v>
      </c>
      <c r="L450" s="252">
        <f t="shared" si="26"/>
        <v>5</v>
      </c>
      <c r="M450" s="89" t="s">
        <v>2597</v>
      </c>
      <c r="N450" s="89" t="s">
        <v>2594</v>
      </c>
      <c r="O450" s="252" t="s">
        <v>2241</v>
      </c>
    </row>
    <row r="451" spans="1:17" ht="50.1" customHeight="1" x14ac:dyDescent="0.25">
      <c r="A451" s="251" t="s">
        <v>883</v>
      </c>
      <c r="B451" s="89" t="s">
        <v>519</v>
      </c>
      <c r="C451" s="89" t="s">
        <v>1931</v>
      </c>
      <c r="D451" s="89" t="s">
        <v>1156</v>
      </c>
      <c r="E451" s="89">
        <v>2</v>
      </c>
      <c r="F451" s="89">
        <f t="shared" si="29"/>
        <v>20</v>
      </c>
      <c r="G451" s="89" t="s">
        <v>1983</v>
      </c>
      <c r="H451" s="89" t="s">
        <v>1984</v>
      </c>
      <c r="I451" s="89" t="s">
        <v>1882</v>
      </c>
      <c r="J451" s="89"/>
      <c r="K451" s="252" t="str">
        <f t="shared" ref="K451:K514" si="30">VLOOKUP(A451,Reference,3,FALSE)</f>
        <v>Security Governance</v>
      </c>
      <c r="L451" s="252">
        <f t="shared" ref="L451:L514" si="31">VLOOKUP(A451,Reference,2,FALSE)</f>
        <v>5</v>
      </c>
      <c r="M451" s="89" t="s">
        <v>2597</v>
      </c>
      <c r="N451" s="89" t="s">
        <v>2594</v>
      </c>
      <c r="O451" s="252" t="s">
        <v>2241</v>
      </c>
    </row>
    <row r="452" spans="1:17" ht="50.1" customHeight="1" x14ac:dyDescent="0.25">
      <c r="A452" s="251" t="s">
        <v>213</v>
      </c>
      <c r="B452" s="89" t="s">
        <v>519</v>
      </c>
      <c r="C452" s="89" t="s">
        <v>1931</v>
      </c>
      <c r="D452" s="89" t="s">
        <v>214</v>
      </c>
      <c r="E452" s="89">
        <v>1</v>
      </c>
      <c r="F452" s="89">
        <f t="shared" si="29"/>
        <v>10</v>
      </c>
      <c r="G452" s="89" t="s">
        <v>1985</v>
      </c>
      <c r="H452" s="89" t="s">
        <v>1986</v>
      </c>
      <c r="I452" s="89" t="s">
        <v>1882</v>
      </c>
      <c r="J452" s="89"/>
      <c r="K452" s="252" t="str">
        <f t="shared" si="30"/>
        <v>Disaster Recovery Management</v>
      </c>
      <c r="L452" s="252">
        <f t="shared" si="31"/>
        <v>5</v>
      </c>
      <c r="M452" s="89" t="s">
        <v>2437</v>
      </c>
      <c r="N452" s="89" t="s">
        <v>2436</v>
      </c>
      <c r="O452" s="252" t="s">
        <v>2241</v>
      </c>
      <c r="P452" s="89" t="s">
        <v>2699</v>
      </c>
    </row>
    <row r="453" spans="1:17" ht="50.1" customHeight="1" x14ac:dyDescent="0.25">
      <c r="A453" s="251" t="s">
        <v>887</v>
      </c>
      <c r="B453" s="89" t="s">
        <v>519</v>
      </c>
      <c r="C453" s="89" t="s">
        <v>1931</v>
      </c>
      <c r="D453" s="89" t="s">
        <v>1160</v>
      </c>
      <c r="E453" s="89">
        <v>2</v>
      </c>
      <c r="F453" s="89"/>
      <c r="G453" s="89" t="s">
        <v>1994</v>
      </c>
      <c r="H453" s="89" t="s">
        <v>2929</v>
      </c>
      <c r="I453" s="89" t="s">
        <v>1882</v>
      </c>
      <c r="J453" s="89"/>
      <c r="K453" s="252" t="str">
        <f t="shared" si="30"/>
        <v>Stakeholder Management</v>
      </c>
      <c r="L453" s="252">
        <f t="shared" si="31"/>
        <v>5</v>
      </c>
      <c r="M453" s="89" t="s">
        <v>2629</v>
      </c>
      <c r="N453" s="89" t="s">
        <v>2627</v>
      </c>
      <c r="O453" s="252" t="s">
        <v>2241</v>
      </c>
      <c r="P453" s="89" t="s">
        <v>2927</v>
      </c>
    </row>
    <row r="454" spans="1:17" ht="50.1" customHeight="1" x14ac:dyDescent="0.25">
      <c r="A454" s="251" t="s">
        <v>888</v>
      </c>
      <c r="B454" s="89" t="s">
        <v>519</v>
      </c>
      <c r="C454" s="89" t="s">
        <v>1931</v>
      </c>
      <c r="D454" s="89" t="s">
        <v>1161</v>
      </c>
      <c r="E454" s="89">
        <v>2</v>
      </c>
      <c r="F454" s="89"/>
      <c r="G454" s="89" t="s">
        <v>1995</v>
      </c>
      <c r="H454" s="89" t="s">
        <v>1996</v>
      </c>
      <c r="I454" s="89" t="s">
        <v>1882</v>
      </c>
      <c r="J454" s="89"/>
      <c r="K454" s="252" t="str">
        <f t="shared" si="30"/>
        <v>Security Strategy</v>
      </c>
      <c r="L454" s="252">
        <f t="shared" si="31"/>
        <v>5</v>
      </c>
      <c r="M454" s="89" t="s">
        <v>2605</v>
      </c>
      <c r="N454" s="89" t="s">
        <v>2602</v>
      </c>
      <c r="O454" s="252" t="s">
        <v>2241</v>
      </c>
    </row>
    <row r="455" spans="1:17" ht="50.1" customHeight="1" x14ac:dyDescent="0.25">
      <c r="A455" s="251" t="s">
        <v>454</v>
      </c>
      <c r="B455" s="89" t="s">
        <v>519</v>
      </c>
      <c r="C455" s="89" t="s">
        <v>1931</v>
      </c>
      <c r="D455" s="89" t="s">
        <v>455</v>
      </c>
      <c r="E455" s="89">
        <v>3</v>
      </c>
      <c r="F455" s="89"/>
      <c r="G455" s="89" t="s">
        <v>1997</v>
      </c>
      <c r="H455" s="89" t="s">
        <v>1998</v>
      </c>
      <c r="I455" s="89" t="s">
        <v>1882</v>
      </c>
      <c r="J455" s="89"/>
      <c r="K455" s="252" t="str">
        <f t="shared" si="30"/>
        <v>Procurement</v>
      </c>
      <c r="L455" s="252">
        <f t="shared" si="31"/>
        <v>4</v>
      </c>
      <c r="M455" s="89" t="s">
        <v>2537</v>
      </c>
      <c r="N455" s="89" t="s">
        <v>2534</v>
      </c>
      <c r="O455" s="252" t="s">
        <v>2291</v>
      </c>
      <c r="Q455" s="89" t="s">
        <v>2812</v>
      </c>
    </row>
    <row r="456" spans="1:17" ht="50.1" customHeight="1" x14ac:dyDescent="0.25">
      <c r="A456" s="251" t="s">
        <v>456</v>
      </c>
      <c r="B456" s="89" t="s">
        <v>519</v>
      </c>
      <c r="C456" s="89" t="s">
        <v>1931</v>
      </c>
      <c r="D456" s="89" t="s">
        <v>457</v>
      </c>
      <c r="E456" s="89">
        <v>4</v>
      </c>
      <c r="F456" s="89"/>
      <c r="G456" s="89" t="s">
        <v>1999</v>
      </c>
      <c r="H456" s="89" t="s">
        <v>2000</v>
      </c>
      <c r="I456" s="89" t="s">
        <v>1882</v>
      </c>
      <c r="J456" s="89"/>
      <c r="K456" s="252" t="str">
        <f t="shared" si="30"/>
        <v>Procurement</v>
      </c>
      <c r="L456" s="252">
        <f t="shared" si="31"/>
        <v>5</v>
      </c>
      <c r="M456" s="89" t="s">
        <v>2538</v>
      </c>
      <c r="N456" s="89" t="s">
        <v>2535</v>
      </c>
      <c r="O456" s="252" t="s">
        <v>2291</v>
      </c>
      <c r="Q456" s="89" t="s">
        <v>2813</v>
      </c>
    </row>
    <row r="457" spans="1:17" ht="50.1" customHeight="1" x14ac:dyDescent="0.25">
      <c r="A457" s="251" t="s">
        <v>471</v>
      </c>
      <c r="B457" s="89" t="s">
        <v>519</v>
      </c>
      <c r="C457" s="89" t="s">
        <v>1931</v>
      </c>
      <c r="D457" s="89" t="s">
        <v>133</v>
      </c>
      <c r="E457" s="89">
        <v>2</v>
      </c>
      <c r="F457" s="89">
        <f>E457*10</f>
        <v>20</v>
      </c>
      <c r="G457" s="89" t="s">
        <v>2001</v>
      </c>
      <c r="H457" s="89" t="s">
        <v>2002</v>
      </c>
      <c r="I457" s="89" t="s">
        <v>1882</v>
      </c>
      <c r="J457" s="89"/>
      <c r="K457" s="252" t="str">
        <f t="shared" si="30"/>
        <v>Security Strategy</v>
      </c>
      <c r="L457" s="252">
        <f t="shared" si="31"/>
        <v>5</v>
      </c>
      <c r="M457" s="89" t="s">
        <v>2605</v>
      </c>
      <c r="N457" s="89" t="s">
        <v>2602</v>
      </c>
      <c r="O457" s="252" t="s">
        <v>2241</v>
      </c>
    </row>
    <row r="458" spans="1:17" ht="50.1" customHeight="1" x14ac:dyDescent="0.25">
      <c r="A458" s="251" t="s">
        <v>472</v>
      </c>
      <c r="B458" s="89" t="s">
        <v>519</v>
      </c>
      <c r="C458" s="89" t="s">
        <v>1931</v>
      </c>
      <c r="D458" s="89" t="s">
        <v>134</v>
      </c>
      <c r="E458" s="89">
        <v>2</v>
      </c>
      <c r="F458" s="89">
        <f>E458*10</f>
        <v>20</v>
      </c>
      <c r="G458" s="89" t="s">
        <v>2003</v>
      </c>
      <c r="H458" s="89" t="s">
        <v>2004</v>
      </c>
      <c r="I458" s="89" t="s">
        <v>1882</v>
      </c>
      <c r="J458" s="89"/>
      <c r="K458" s="252" t="str">
        <f t="shared" si="30"/>
        <v>Security Strategy</v>
      </c>
      <c r="L458" s="252">
        <f t="shared" si="31"/>
        <v>6</v>
      </c>
      <c r="M458" s="89" t="s">
        <v>2606</v>
      </c>
      <c r="N458" s="89" t="s">
        <v>2603</v>
      </c>
      <c r="O458" s="252" t="s">
        <v>2241</v>
      </c>
    </row>
    <row r="459" spans="1:17" ht="50.1" customHeight="1" x14ac:dyDescent="0.25">
      <c r="A459" s="251" t="s">
        <v>173</v>
      </c>
      <c r="B459" s="89" t="s">
        <v>519</v>
      </c>
      <c r="C459" s="89" t="s">
        <v>2005</v>
      </c>
      <c r="D459" s="89" t="s">
        <v>174</v>
      </c>
      <c r="E459" s="89">
        <v>2</v>
      </c>
      <c r="F459" s="89"/>
      <c r="G459" s="89" t="s">
        <v>2006</v>
      </c>
      <c r="H459" s="89" t="s">
        <v>2007</v>
      </c>
      <c r="I459" s="89" t="s">
        <v>1882</v>
      </c>
      <c r="J459" s="89"/>
      <c r="K459" s="252" t="str">
        <f t="shared" si="30"/>
        <v>Security Governance</v>
      </c>
      <c r="L459" s="252">
        <f t="shared" si="31"/>
        <v>4</v>
      </c>
      <c r="M459" s="89" t="s">
        <v>2596</v>
      </c>
      <c r="N459" s="89" t="s">
        <v>2593</v>
      </c>
      <c r="O459" s="252" t="s">
        <v>2241</v>
      </c>
      <c r="P459" s="89" t="s">
        <v>2901</v>
      </c>
    </row>
    <row r="460" spans="1:17" ht="50.1" customHeight="1" x14ac:dyDescent="0.25">
      <c r="A460" s="251" t="s">
        <v>374</v>
      </c>
      <c r="B460" s="89" t="s">
        <v>519</v>
      </c>
      <c r="C460" s="89" t="s">
        <v>2005</v>
      </c>
      <c r="D460" s="89" t="s">
        <v>375</v>
      </c>
      <c r="E460" s="89">
        <v>2</v>
      </c>
      <c r="F460" s="89"/>
      <c r="G460" s="89" t="s">
        <v>2008</v>
      </c>
      <c r="H460" s="89" t="s">
        <v>2009</v>
      </c>
      <c r="I460" s="89" t="s">
        <v>1882</v>
      </c>
      <c r="J460" s="89"/>
      <c r="K460" s="252" t="str">
        <f t="shared" si="30"/>
        <v>Security Governance</v>
      </c>
      <c r="L460" s="252">
        <f t="shared" si="31"/>
        <v>4</v>
      </c>
      <c r="M460" s="89" t="s">
        <v>2596</v>
      </c>
      <c r="N460" s="89" t="s">
        <v>2593</v>
      </c>
      <c r="O460" s="252" t="s">
        <v>2241</v>
      </c>
      <c r="P460" s="89" t="s">
        <v>2901</v>
      </c>
    </row>
    <row r="461" spans="1:17" ht="50.1" customHeight="1" x14ac:dyDescent="0.25">
      <c r="A461" s="251" t="s">
        <v>185</v>
      </c>
      <c r="B461" s="89" t="s">
        <v>519</v>
      </c>
      <c r="C461" s="89" t="s">
        <v>2005</v>
      </c>
      <c r="D461" s="89" t="s">
        <v>186</v>
      </c>
      <c r="E461" s="89">
        <v>4</v>
      </c>
      <c r="F461" s="89"/>
      <c r="G461" s="89" t="s">
        <v>2010</v>
      </c>
      <c r="H461" s="89" t="s">
        <v>2893</v>
      </c>
      <c r="I461" s="89" t="s">
        <v>1882</v>
      </c>
      <c r="J461" s="89"/>
      <c r="K461" s="252" t="str">
        <f t="shared" si="30"/>
        <v>Security Assessment and Testing</v>
      </c>
      <c r="L461" s="252">
        <f t="shared" si="31"/>
        <v>3</v>
      </c>
      <c r="M461" s="89" t="s">
        <v>2589</v>
      </c>
      <c r="N461" s="89" t="s">
        <v>2586</v>
      </c>
      <c r="O461" s="252" t="s">
        <v>2241</v>
      </c>
    </row>
    <row r="462" spans="1:17" ht="50.1" customHeight="1" x14ac:dyDescent="0.25">
      <c r="A462" s="251" t="s">
        <v>889</v>
      </c>
      <c r="B462" s="89" t="s">
        <v>519</v>
      </c>
      <c r="C462" s="89" t="s">
        <v>2005</v>
      </c>
      <c r="D462" s="89" t="s">
        <v>1162</v>
      </c>
      <c r="E462" s="89">
        <v>2</v>
      </c>
      <c r="F462" s="89"/>
      <c r="G462" s="89" t="s">
        <v>2011</v>
      </c>
      <c r="H462" s="89" t="s">
        <v>2012</v>
      </c>
      <c r="I462" s="89" t="s">
        <v>1882</v>
      </c>
      <c r="J462" s="89"/>
      <c r="K462" s="252" t="str">
        <f t="shared" si="30"/>
        <v>Data Governance</v>
      </c>
      <c r="L462" s="252">
        <f t="shared" si="31"/>
        <v>4</v>
      </c>
      <c r="M462" s="89" t="s">
        <v>2421</v>
      </c>
      <c r="N462" s="89" t="s">
        <v>2418</v>
      </c>
      <c r="O462" s="252" t="s">
        <v>2241</v>
      </c>
    </row>
    <row r="463" spans="1:17" ht="50.1" customHeight="1" x14ac:dyDescent="0.25">
      <c r="A463" s="251" t="s">
        <v>408</v>
      </c>
      <c r="B463" s="89" t="s">
        <v>519</v>
      </c>
      <c r="C463" s="89" t="s">
        <v>2005</v>
      </c>
      <c r="D463" s="89" t="s">
        <v>409</v>
      </c>
      <c r="E463" s="89">
        <v>2</v>
      </c>
      <c r="F463" s="89">
        <f t="shared" ref="F463:F479" si="32">E463*10</f>
        <v>20</v>
      </c>
      <c r="G463" s="89" t="s">
        <v>2154</v>
      </c>
      <c r="H463" s="89" t="s">
        <v>2954</v>
      </c>
      <c r="I463" s="89" t="s">
        <v>1882</v>
      </c>
      <c r="J463" s="89"/>
      <c r="K463" s="252" t="str">
        <f t="shared" si="30"/>
        <v>Threat Intelligence and Detection</v>
      </c>
      <c r="L463" s="252">
        <f t="shared" si="31"/>
        <v>3</v>
      </c>
      <c r="M463" s="89" t="s">
        <v>2659</v>
      </c>
      <c r="N463" s="89" t="s">
        <v>2656</v>
      </c>
      <c r="O463" s="252" t="s">
        <v>2291</v>
      </c>
      <c r="Q463" s="89" t="s">
        <v>2958</v>
      </c>
    </row>
    <row r="464" spans="1:17" ht="50.1" customHeight="1" x14ac:dyDescent="0.25">
      <c r="A464" s="251" t="s">
        <v>940</v>
      </c>
      <c r="B464" s="89" t="s">
        <v>519</v>
      </c>
      <c r="C464" s="89" t="s">
        <v>2005</v>
      </c>
      <c r="D464" s="89" t="s">
        <v>1222</v>
      </c>
      <c r="E464" s="89">
        <v>1</v>
      </c>
      <c r="F464" s="89">
        <f t="shared" si="32"/>
        <v>10</v>
      </c>
      <c r="G464" s="89" t="s">
        <v>2155</v>
      </c>
      <c r="H464" s="89" t="s">
        <v>2955</v>
      </c>
      <c r="I464" s="89" t="s">
        <v>1882</v>
      </c>
      <c r="J464" s="89"/>
      <c r="K464" s="252" t="str">
        <f t="shared" si="30"/>
        <v>Threat Intelligence and Detection</v>
      </c>
      <c r="L464" s="252">
        <f t="shared" si="31"/>
        <v>3</v>
      </c>
      <c r="M464" s="89" t="s">
        <v>2659</v>
      </c>
      <c r="N464" s="89" t="s">
        <v>2656</v>
      </c>
      <c r="O464" s="252" t="s">
        <v>2291</v>
      </c>
      <c r="Q464" s="89" t="s">
        <v>2959</v>
      </c>
    </row>
    <row r="465" spans="1:18" ht="50.1" customHeight="1" x14ac:dyDescent="0.25">
      <c r="A465" s="251" t="s">
        <v>941</v>
      </c>
      <c r="B465" s="89" t="s">
        <v>519</v>
      </c>
      <c r="C465" s="89" t="s">
        <v>2005</v>
      </c>
      <c r="D465" s="89" t="s">
        <v>1223</v>
      </c>
      <c r="E465" s="89">
        <v>1</v>
      </c>
      <c r="F465" s="89">
        <f t="shared" si="32"/>
        <v>10</v>
      </c>
      <c r="G465" s="89" t="s">
        <v>2156</v>
      </c>
      <c r="H465" s="89" t="s">
        <v>2157</v>
      </c>
      <c r="I465" s="89" t="s">
        <v>1882</v>
      </c>
      <c r="J465" s="89"/>
      <c r="K465" s="252" t="str">
        <f t="shared" si="30"/>
        <v>Security Governance</v>
      </c>
      <c r="L465" s="252">
        <f t="shared" si="31"/>
        <v>4</v>
      </c>
      <c r="M465" s="89" t="s">
        <v>2596</v>
      </c>
      <c r="N465" s="89" t="s">
        <v>2593</v>
      </c>
      <c r="O465" s="252" t="s">
        <v>2241</v>
      </c>
      <c r="P465" s="89" t="s">
        <v>2902</v>
      </c>
    </row>
    <row r="466" spans="1:18" ht="50.1" customHeight="1" x14ac:dyDescent="0.25">
      <c r="A466" s="251" t="s">
        <v>406</v>
      </c>
      <c r="B466" s="89" t="s">
        <v>519</v>
      </c>
      <c r="C466" s="89" t="s">
        <v>2005</v>
      </c>
      <c r="D466" s="89" t="s">
        <v>407</v>
      </c>
      <c r="E466" s="89">
        <v>2</v>
      </c>
      <c r="F466" s="89">
        <f t="shared" si="32"/>
        <v>20</v>
      </c>
      <c r="G466" s="89" t="s">
        <v>2158</v>
      </c>
      <c r="H466" s="89" t="s">
        <v>2956</v>
      </c>
      <c r="I466" s="89" t="s">
        <v>1882</v>
      </c>
      <c r="J466" s="89"/>
      <c r="K466" s="252" t="str">
        <f t="shared" si="30"/>
        <v>Threat Intelligence and Detection</v>
      </c>
      <c r="L466" s="252">
        <f t="shared" si="31"/>
        <v>2</v>
      </c>
      <c r="M466" s="89" t="s">
        <v>2658</v>
      </c>
      <c r="N466" s="89" t="s">
        <v>2655</v>
      </c>
      <c r="O466" s="252" t="s">
        <v>2241</v>
      </c>
    </row>
    <row r="467" spans="1:18" ht="50.1" customHeight="1" x14ac:dyDescent="0.25">
      <c r="A467" s="251" t="s">
        <v>942</v>
      </c>
      <c r="B467" s="89" t="s">
        <v>519</v>
      </c>
      <c r="C467" s="89" t="s">
        <v>2005</v>
      </c>
      <c r="D467" s="89" t="s">
        <v>1224</v>
      </c>
      <c r="E467" s="89">
        <v>3</v>
      </c>
      <c r="F467" s="89">
        <f t="shared" si="32"/>
        <v>30</v>
      </c>
      <c r="G467" s="89" t="s">
        <v>2159</v>
      </c>
      <c r="H467" s="89" t="s">
        <v>2160</v>
      </c>
      <c r="I467" s="89" t="s">
        <v>1882</v>
      </c>
      <c r="J467" s="89"/>
      <c r="K467" s="252" t="str">
        <f t="shared" si="30"/>
        <v>Security Architecture</v>
      </c>
      <c r="L467" s="252">
        <f t="shared" si="31"/>
        <v>4</v>
      </c>
      <c r="M467" s="89" t="s">
        <v>2583</v>
      </c>
      <c r="N467" s="89" t="s">
        <v>2580</v>
      </c>
      <c r="O467" s="252" t="s">
        <v>2291</v>
      </c>
      <c r="Q467" s="89" t="s">
        <v>2889</v>
      </c>
    </row>
    <row r="468" spans="1:18" ht="50.1" customHeight="1" x14ac:dyDescent="0.25">
      <c r="A468" s="251" t="s">
        <v>175</v>
      </c>
      <c r="B468" s="89" t="s">
        <v>519</v>
      </c>
      <c r="C468" s="89" t="s">
        <v>2005</v>
      </c>
      <c r="D468" s="89" t="s">
        <v>176</v>
      </c>
      <c r="E468" s="89">
        <v>2</v>
      </c>
      <c r="F468" s="89">
        <f t="shared" si="32"/>
        <v>20</v>
      </c>
      <c r="G468" s="89" t="s">
        <v>2161</v>
      </c>
      <c r="H468" s="89" t="s">
        <v>2162</v>
      </c>
      <c r="I468" s="89" t="s">
        <v>1882</v>
      </c>
      <c r="J468" s="89"/>
      <c r="K468" s="252" t="str">
        <f t="shared" si="30"/>
        <v>Security Governance</v>
      </c>
      <c r="L468" s="252">
        <f t="shared" si="31"/>
        <v>5</v>
      </c>
      <c r="M468" s="89" t="s">
        <v>2597</v>
      </c>
      <c r="N468" s="89" t="s">
        <v>2594</v>
      </c>
      <c r="O468" s="252" t="s">
        <v>2241</v>
      </c>
      <c r="P468" s="89" t="s">
        <v>2903</v>
      </c>
    </row>
    <row r="469" spans="1:18" ht="50.1" customHeight="1" x14ac:dyDescent="0.25">
      <c r="A469" s="251" t="s">
        <v>943</v>
      </c>
      <c r="B469" s="89" t="s">
        <v>519</v>
      </c>
      <c r="C469" s="89" t="s">
        <v>2005</v>
      </c>
      <c r="D469" s="89" t="s">
        <v>1225</v>
      </c>
      <c r="E469" s="89">
        <v>1</v>
      </c>
      <c r="F469" s="89">
        <f t="shared" si="32"/>
        <v>10</v>
      </c>
      <c r="G469" s="89" t="s">
        <v>2163</v>
      </c>
      <c r="H469" s="89" t="s">
        <v>2164</v>
      </c>
      <c r="I469" s="89" t="s">
        <v>1882</v>
      </c>
      <c r="J469" s="89"/>
      <c r="K469" s="252" t="str">
        <f t="shared" si="30"/>
        <v>Security Administration</v>
      </c>
      <c r="L469" s="252">
        <f t="shared" si="31"/>
        <v>4</v>
      </c>
      <c r="M469" s="89" t="s">
        <v>2578</v>
      </c>
      <c r="N469" s="89" t="s">
        <v>2575</v>
      </c>
      <c r="O469" s="252" t="s">
        <v>2291</v>
      </c>
      <c r="Q469" s="89" t="s">
        <v>2878</v>
      </c>
    </row>
    <row r="470" spans="1:18" ht="50.1" customHeight="1" x14ac:dyDescent="0.25">
      <c r="A470" s="251" t="s">
        <v>404</v>
      </c>
      <c r="B470" s="89" t="s">
        <v>519</v>
      </c>
      <c r="C470" s="89" t="s">
        <v>2005</v>
      </c>
      <c r="D470" s="89" t="s">
        <v>405</v>
      </c>
      <c r="E470" s="89">
        <v>2</v>
      </c>
      <c r="F470" s="89">
        <f t="shared" si="32"/>
        <v>20</v>
      </c>
      <c r="G470" s="89" t="s">
        <v>2165</v>
      </c>
      <c r="H470" s="89" t="s">
        <v>2957</v>
      </c>
      <c r="I470" s="89" t="s">
        <v>1882</v>
      </c>
      <c r="J470" s="89"/>
      <c r="K470" s="252" t="str">
        <f t="shared" si="30"/>
        <v>Threat Intelligence and Detection</v>
      </c>
      <c r="L470" s="252">
        <f t="shared" si="31"/>
        <v>4</v>
      </c>
      <c r="M470" s="89" t="s">
        <v>2660</v>
      </c>
      <c r="N470" s="89" t="s">
        <v>2657</v>
      </c>
      <c r="O470" s="252" t="s">
        <v>2291</v>
      </c>
      <c r="Q470" s="89" t="s">
        <v>2960</v>
      </c>
    </row>
    <row r="471" spans="1:18" ht="50.1" customHeight="1" x14ac:dyDescent="0.25">
      <c r="A471" s="251" t="s">
        <v>944</v>
      </c>
      <c r="B471" s="89" t="s">
        <v>519</v>
      </c>
      <c r="C471" s="89" t="s">
        <v>2005</v>
      </c>
      <c r="D471" s="89" t="s">
        <v>1226</v>
      </c>
      <c r="E471" s="89">
        <v>3</v>
      </c>
      <c r="F471" s="89">
        <f t="shared" si="32"/>
        <v>30</v>
      </c>
      <c r="G471" s="89" t="s">
        <v>2166</v>
      </c>
      <c r="H471" s="89" t="s">
        <v>2876</v>
      </c>
      <c r="I471" s="89" t="s">
        <v>1882</v>
      </c>
      <c r="J471" s="89"/>
      <c r="K471" s="252" t="str">
        <f t="shared" si="30"/>
        <v>Security Administration</v>
      </c>
      <c r="L471" s="252">
        <f t="shared" si="31"/>
        <v>3</v>
      </c>
      <c r="M471" s="89" t="s">
        <v>2577</v>
      </c>
      <c r="N471" s="89" t="s">
        <v>2574</v>
      </c>
      <c r="O471" s="252" t="s">
        <v>2291</v>
      </c>
      <c r="Q471" s="89" t="s">
        <v>2879</v>
      </c>
    </row>
    <row r="472" spans="1:18" ht="50.1" customHeight="1" x14ac:dyDescent="0.25">
      <c r="A472" s="251" t="s">
        <v>945</v>
      </c>
      <c r="B472" s="89" t="s">
        <v>519</v>
      </c>
      <c r="C472" s="89" t="s">
        <v>2005</v>
      </c>
      <c r="D472" s="89" t="s">
        <v>1227</v>
      </c>
      <c r="E472" s="89">
        <v>3</v>
      </c>
      <c r="F472" s="89">
        <f t="shared" si="32"/>
        <v>30</v>
      </c>
      <c r="G472" s="89" t="s">
        <v>2167</v>
      </c>
      <c r="H472" s="89" t="s">
        <v>2877</v>
      </c>
      <c r="I472" s="89" t="s">
        <v>1882</v>
      </c>
      <c r="J472" s="89"/>
      <c r="K472" s="252" t="str">
        <f t="shared" si="30"/>
        <v>Security Administration</v>
      </c>
      <c r="L472" s="252">
        <f t="shared" si="31"/>
        <v>3</v>
      </c>
      <c r="M472" s="89" t="s">
        <v>2577</v>
      </c>
      <c r="N472" s="89" t="s">
        <v>2574</v>
      </c>
      <c r="O472" s="252" t="s">
        <v>2241</v>
      </c>
      <c r="P472" s="89" t="s">
        <v>2880</v>
      </c>
    </row>
    <row r="473" spans="1:18" ht="50.1" customHeight="1" x14ac:dyDescent="0.25">
      <c r="A473" s="251" t="s">
        <v>884</v>
      </c>
      <c r="B473" s="89" t="s">
        <v>519</v>
      </c>
      <c r="C473" s="89" t="s">
        <v>1987</v>
      </c>
      <c r="D473" s="89" t="s">
        <v>1157</v>
      </c>
      <c r="E473" s="89">
        <v>4</v>
      </c>
      <c r="F473" s="89">
        <f t="shared" si="32"/>
        <v>40</v>
      </c>
      <c r="G473" s="89" t="s">
        <v>1988</v>
      </c>
      <c r="H473" s="89" t="s">
        <v>1989</v>
      </c>
      <c r="I473" s="89" t="s">
        <v>37</v>
      </c>
      <c r="J473" s="89"/>
      <c r="K473" s="252" t="str">
        <f t="shared" si="30"/>
        <v>Software Configuration</v>
      </c>
      <c r="L473" s="252">
        <f t="shared" si="31"/>
        <v>3</v>
      </c>
      <c r="M473" s="89" t="s">
        <v>2609</v>
      </c>
      <c r="N473" s="89" t="s">
        <v>2607</v>
      </c>
      <c r="O473" s="252" t="s">
        <v>2241</v>
      </c>
      <c r="P473" s="89" t="s">
        <v>2909</v>
      </c>
    </row>
    <row r="474" spans="1:18" ht="50.1" customHeight="1" x14ac:dyDescent="0.25">
      <c r="A474" s="251" t="s">
        <v>885</v>
      </c>
      <c r="B474" s="89" t="s">
        <v>519</v>
      </c>
      <c r="C474" s="89" t="s">
        <v>1987</v>
      </c>
      <c r="D474" s="89" t="s">
        <v>1158</v>
      </c>
      <c r="E474" s="89">
        <v>4</v>
      </c>
      <c r="F474" s="89">
        <f t="shared" si="32"/>
        <v>40</v>
      </c>
      <c r="G474" s="89" t="s">
        <v>1990</v>
      </c>
      <c r="H474" s="89" t="s">
        <v>1991</v>
      </c>
      <c r="I474" s="89" t="s">
        <v>37</v>
      </c>
      <c r="J474" s="89"/>
      <c r="K474" s="252" t="str">
        <f t="shared" si="30"/>
        <v>Security Administration</v>
      </c>
      <c r="L474" s="252">
        <f t="shared" si="31"/>
        <v>2</v>
      </c>
      <c r="M474" s="89" t="s">
        <v>2576</v>
      </c>
      <c r="N474" s="89" t="s">
        <v>2573</v>
      </c>
      <c r="O474" s="252" t="s">
        <v>2291</v>
      </c>
      <c r="Q474" s="89" t="s">
        <v>2881</v>
      </c>
    </row>
    <row r="475" spans="1:18" ht="50.1" customHeight="1" x14ac:dyDescent="0.25">
      <c r="A475" s="251" t="s">
        <v>886</v>
      </c>
      <c r="B475" s="89" t="s">
        <v>519</v>
      </c>
      <c r="C475" s="89" t="s">
        <v>1987</v>
      </c>
      <c r="D475" s="89" t="s">
        <v>1159</v>
      </c>
      <c r="E475" s="89">
        <v>3</v>
      </c>
      <c r="F475" s="89">
        <f t="shared" si="32"/>
        <v>30</v>
      </c>
      <c r="G475" s="89" t="s">
        <v>1992</v>
      </c>
      <c r="H475" s="89" t="s">
        <v>1993</v>
      </c>
      <c r="I475" s="89" t="s">
        <v>37</v>
      </c>
      <c r="J475" s="89"/>
      <c r="K475" s="252" t="str">
        <f t="shared" si="30"/>
        <v>Security Administration</v>
      </c>
      <c r="L475" s="252">
        <f t="shared" si="31"/>
        <v>3</v>
      </c>
      <c r="M475" s="89" t="s">
        <v>2577</v>
      </c>
      <c r="N475" s="89" t="s">
        <v>2574</v>
      </c>
      <c r="O475" s="252" t="s">
        <v>2336</v>
      </c>
      <c r="R475" s="89" t="s">
        <v>2882</v>
      </c>
    </row>
    <row r="476" spans="1:18" ht="50.1" customHeight="1" x14ac:dyDescent="0.25">
      <c r="A476" s="251" t="s">
        <v>410</v>
      </c>
      <c r="B476" s="89" t="s">
        <v>519</v>
      </c>
      <c r="C476" s="89" t="s">
        <v>2168</v>
      </c>
      <c r="D476" s="89" t="s">
        <v>411</v>
      </c>
      <c r="E476" s="89">
        <v>3</v>
      </c>
      <c r="F476" s="89">
        <f t="shared" si="32"/>
        <v>30</v>
      </c>
      <c r="G476" s="89" t="s">
        <v>2169</v>
      </c>
      <c r="H476" s="89" t="s">
        <v>2170</v>
      </c>
      <c r="I476" s="89" t="s">
        <v>1882</v>
      </c>
      <c r="J476" s="89"/>
      <c r="K476" s="252" t="str">
        <f t="shared" si="30"/>
        <v>Cyber Forensics</v>
      </c>
      <c r="L476" s="252">
        <f t="shared" si="31"/>
        <v>2</v>
      </c>
      <c r="M476" s="89" t="s">
        <v>2386</v>
      </c>
      <c r="N476" s="89" t="s">
        <v>2383</v>
      </c>
      <c r="O476" s="252" t="s">
        <v>2241</v>
      </c>
    </row>
    <row r="477" spans="1:18" ht="50.1" customHeight="1" x14ac:dyDescent="0.25">
      <c r="A477" s="251" t="s">
        <v>197</v>
      </c>
      <c r="B477" s="89" t="s">
        <v>519</v>
      </c>
      <c r="C477" s="89" t="s">
        <v>2168</v>
      </c>
      <c r="D477" s="89" t="s">
        <v>198</v>
      </c>
      <c r="E477" s="89">
        <v>3</v>
      </c>
      <c r="F477" s="89">
        <f t="shared" si="32"/>
        <v>30</v>
      </c>
      <c r="G477" s="89" t="s">
        <v>2171</v>
      </c>
      <c r="H477" s="89" t="s">
        <v>2172</v>
      </c>
      <c r="I477" s="89" t="s">
        <v>1882</v>
      </c>
      <c r="J477" s="89"/>
      <c r="K477" s="252" t="str">
        <f t="shared" si="30"/>
        <v>Audit and Compliance</v>
      </c>
      <c r="L477" s="252">
        <f t="shared" si="31"/>
        <v>3</v>
      </c>
      <c r="M477" s="89" t="s">
        <v>2277</v>
      </c>
      <c r="N477" s="89" t="s">
        <v>2274</v>
      </c>
      <c r="O477" s="252" t="s">
        <v>2241</v>
      </c>
    </row>
    <row r="478" spans="1:18" ht="50.1" customHeight="1" x14ac:dyDescent="0.25">
      <c r="A478" s="251" t="s">
        <v>946</v>
      </c>
      <c r="B478" s="89" t="s">
        <v>519</v>
      </c>
      <c r="C478" s="89" t="s">
        <v>2168</v>
      </c>
      <c r="D478" s="89" t="s">
        <v>1228</v>
      </c>
      <c r="E478" s="89">
        <v>2</v>
      </c>
      <c r="F478" s="89">
        <f t="shared" si="32"/>
        <v>20</v>
      </c>
      <c r="G478" s="89" t="s">
        <v>2173</v>
      </c>
      <c r="H478" s="89" t="s">
        <v>2174</v>
      </c>
      <c r="I478" s="89" t="s">
        <v>1882</v>
      </c>
      <c r="J478" s="89"/>
      <c r="K478" s="252" t="str">
        <f t="shared" si="30"/>
        <v>Security Assessment and Testing</v>
      </c>
      <c r="L478" s="252">
        <f t="shared" si="31"/>
        <v>2</v>
      </c>
      <c r="M478" s="89" t="s">
        <v>2588</v>
      </c>
      <c r="N478" s="89" t="s">
        <v>2585</v>
      </c>
      <c r="O478" s="252" t="s">
        <v>2241</v>
      </c>
      <c r="P478" s="89" t="s">
        <v>2891</v>
      </c>
    </row>
    <row r="479" spans="1:18" ht="50.1" customHeight="1" x14ac:dyDescent="0.25">
      <c r="A479" s="251" t="s">
        <v>947</v>
      </c>
      <c r="B479" s="89" t="s">
        <v>519</v>
      </c>
      <c r="C479" s="89" t="s">
        <v>2168</v>
      </c>
      <c r="D479" s="89" t="s">
        <v>1229</v>
      </c>
      <c r="E479" s="89">
        <v>3</v>
      </c>
      <c r="F479" s="89">
        <f t="shared" si="32"/>
        <v>30</v>
      </c>
      <c r="G479" s="89" t="s">
        <v>2175</v>
      </c>
      <c r="H479" s="89" t="s">
        <v>2176</v>
      </c>
      <c r="I479" s="89" t="s">
        <v>1882</v>
      </c>
      <c r="J479" s="89"/>
      <c r="K479" s="252" t="str">
        <f t="shared" si="30"/>
        <v>Security Administration</v>
      </c>
      <c r="L479" s="252">
        <f t="shared" si="31"/>
        <v>3</v>
      </c>
      <c r="M479" s="89" t="s">
        <v>2577</v>
      </c>
      <c r="N479" s="89" t="s">
        <v>2574</v>
      </c>
      <c r="O479" s="252" t="s">
        <v>2291</v>
      </c>
      <c r="Q479" s="89" t="s">
        <v>2883</v>
      </c>
    </row>
    <row r="480" spans="1:18" ht="50.1" customHeight="1" x14ac:dyDescent="0.25">
      <c r="A480" s="251" t="s">
        <v>412</v>
      </c>
      <c r="B480" s="89" t="s">
        <v>519</v>
      </c>
      <c r="C480" s="89" t="s">
        <v>2168</v>
      </c>
      <c r="D480" s="89" t="s">
        <v>413</v>
      </c>
      <c r="E480" s="89">
        <v>4</v>
      </c>
      <c r="F480" s="89"/>
      <c r="G480" s="89" t="s">
        <v>2177</v>
      </c>
      <c r="H480" s="89" t="s">
        <v>2178</v>
      </c>
      <c r="I480" s="89" t="s">
        <v>1882</v>
      </c>
      <c r="J480" s="89"/>
      <c r="K480" s="252" t="str">
        <f t="shared" si="30"/>
        <v>Cyber Forensics</v>
      </c>
      <c r="L480" s="252">
        <f t="shared" si="31"/>
        <v>3</v>
      </c>
      <c r="M480" s="89" t="s">
        <v>2387</v>
      </c>
      <c r="N480" s="89" t="s">
        <v>2384</v>
      </c>
      <c r="O480" s="252" t="s">
        <v>2241</v>
      </c>
    </row>
    <row r="481" spans="1:18" ht="50.1" customHeight="1" x14ac:dyDescent="0.25">
      <c r="A481" s="251" t="s">
        <v>191</v>
      </c>
      <c r="B481" s="89" t="s">
        <v>519</v>
      </c>
      <c r="C481" s="89" t="s">
        <v>2168</v>
      </c>
      <c r="D481" s="89" t="s">
        <v>192</v>
      </c>
      <c r="E481" s="89">
        <v>3</v>
      </c>
      <c r="F481" s="89"/>
      <c r="G481" s="89" t="s">
        <v>2179</v>
      </c>
      <c r="H481" s="89" t="s">
        <v>2180</v>
      </c>
      <c r="I481" s="89" t="s">
        <v>1882</v>
      </c>
      <c r="J481" s="89"/>
      <c r="K481" s="252" t="str">
        <f t="shared" si="30"/>
        <v>Audit and Compliance</v>
      </c>
      <c r="L481" s="252">
        <f t="shared" si="31"/>
        <v>3</v>
      </c>
      <c r="M481" s="89" t="s">
        <v>2277</v>
      </c>
      <c r="N481" s="89" t="s">
        <v>2274</v>
      </c>
      <c r="O481" s="252" t="s">
        <v>2241</v>
      </c>
    </row>
    <row r="482" spans="1:18" ht="50.1" customHeight="1" x14ac:dyDescent="0.25">
      <c r="A482" s="251" t="s">
        <v>948</v>
      </c>
      <c r="B482" s="89" t="s">
        <v>519</v>
      </c>
      <c r="C482" s="89" t="s">
        <v>2168</v>
      </c>
      <c r="D482" s="89" t="s">
        <v>1230</v>
      </c>
      <c r="E482" s="89">
        <v>2</v>
      </c>
      <c r="F482" s="89"/>
      <c r="G482" s="89" t="s">
        <v>2181</v>
      </c>
      <c r="H482" s="89" t="s">
        <v>2182</v>
      </c>
      <c r="I482" s="89" t="s">
        <v>1882</v>
      </c>
      <c r="J482" s="89"/>
      <c r="K482" s="252" t="str">
        <f t="shared" si="30"/>
        <v>Security Governance</v>
      </c>
      <c r="L482" s="252">
        <f t="shared" si="31"/>
        <v>4</v>
      </c>
      <c r="M482" s="89" t="s">
        <v>2596</v>
      </c>
      <c r="N482" s="89" t="s">
        <v>2593</v>
      </c>
      <c r="O482" s="252" t="s">
        <v>2241</v>
      </c>
      <c r="P482" s="89" t="s">
        <v>2904</v>
      </c>
    </row>
    <row r="483" spans="1:18" ht="50.1" customHeight="1" x14ac:dyDescent="0.25">
      <c r="A483" s="251" t="s">
        <v>193</v>
      </c>
      <c r="B483" s="89" t="s">
        <v>519</v>
      </c>
      <c r="C483" s="89" t="s">
        <v>2168</v>
      </c>
      <c r="D483" s="89" t="s">
        <v>194</v>
      </c>
      <c r="E483" s="89">
        <v>2</v>
      </c>
      <c r="F483" s="89"/>
      <c r="G483" s="89" t="s">
        <v>2183</v>
      </c>
      <c r="H483" s="89" t="s">
        <v>2184</v>
      </c>
      <c r="I483" s="89" t="s">
        <v>1882</v>
      </c>
      <c r="J483" s="89"/>
      <c r="K483" s="252" t="str">
        <f t="shared" si="30"/>
        <v>Audit and Compliance</v>
      </c>
      <c r="L483" s="252">
        <f t="shared" si="31"/>
        <v>4</v>
      </c>
      <c r="M483" s="89" t="s">
        <v>2278</v>
      </c>
      <c r="N483" s="89" t="s">
        <v>2275</v>
      </c>
      <c r="O483" s="252" t="s">
        <v>2241</v>
      </c>
    </row>
    <row r="484" spans="1:18" ht="50.1" customHeight="1" x14ac:dyDescent="0.25">
      <c r="A484" s="251" t="s">
        <v>949</v>
      </c>
      <c r="B484" s="89" t="s">
        <v>519</v>
      </c>
      <c r="C484" s="89" t="s">
        <v>2168</v>
      </c>
      <c r="D484" s="89" t="s">
        <v>1231</v>
      </c>
      <c r="E484" s="89">
        <v>3</v>
      </c>
      <c r="F484" s="89">
        <f t="shared" ref="F484:F489" si="33">E484*10</f>
        <v>30</v>
      </c>
      <c r="G484" s="89" t="s">
        <v>2185</v>
      </c>
      <c r="H484" s="89" t="s">
        <v>2186</v>
      </c>
      <c r="I484" s="89" t="s">
        <v>1882</v>
      </c>
      <c r="J484" s="89"/>
      <c r="K484" s="252" t="str">
        <f t="shared" si="30"/>
        <v>Security Architecture</v>
      </c>
      <c r="L484" s="252">
        <f t="shared" si="31"/>
        <v>5</v>
      </c>
      <c r="M484" s="89" t="s">
        <v>2584</v>
      </c>
      <c r="N484" s="89" t="s">
        <v>2581</v>
      </c>
      <c r="O484" s="252" t="s">
        <v>2291</v>
      </c>
      <c r="Q484" s="89" t="s">
        <v>2888</v>
      </c>
    </row>
    <row r="485" spans="1:18" ht="50.1" customHeight="1" x14ac:dyDescent="0.25">
      <c r="A485" s="251" t="s">
        <v>414</v>
      </c>
      <c r="B485" s="89" t="s">
        <v>519</v>
      </c>
      <c r="C485" s="89" t="s">
        <v>2168</v>
      </c>
      <c r="D485" s="89" t="s">
        <v>415</v>
      </c>
      <c r="E485" s="89">
        <v>3</v>
      </c>
      <c r="F485" s="89">
        <f t="shared" si="33"/>
        <v>30</v>
      </c>
      <c r="G485" s="89" t="s">
        <v>2187</v>
      </c>
      <c r="H485" s="89" t="s">
        <v>2188</v>
      </c>
      <c r="I485" s="89" t="s">
        <v>1882</v>
      </c>
      <c r="J485" s="89"/>
      <c r="K485" s="252" t="str">
        <f t="shared" si="30"/>
        <v>Cyber Forensics</v>
      </c>
      <c r="L485" s="252">
        <f t="shared" si="31"/>
        <v>4</v>
      </c>
      <c r="M485" s="89" t="s">
        <v>2388</v>
      </c>
      <c r="N485" s="89" t="s">
        <v>2385</v>
      </c>
      <c r="O485" s="252" t="s">
        <v>2241</v>
      </c>
      <c r="P485" s="89" t="s">
        <v>2389</v>
      </c>
    </row>
    <row r="486" spans="1:18" ht="50.1" customHeight="1" x14ac:dyDescent="0.25">
      <c r="A486" s="251" t="s">
        <v>950</v>
      </c>
      <c r="B486" s="89" t="s">
        <v>519</v>
      </c>
      <c r="C486" s="89" t="s">
        <v>2168</v>
      </c>
      <c r="D486" s="89" t="s">
        <v>1232</v>
      </c>
      <c r="E486" s="89">
        <v>3</v>
      </c>
      <c r="F486" s="89">
        <f t="shared" si="33"/>
        <v>30</v>
      </c>
      <c r="G486" s="89" t="s">
        <v>2189</v>
      </c>
      <c r="H486" s="89" t="s">
        <v>2190</v>
      </c>
      <c r="I486" s="89" t="s">
        <v>1882</v>
      </c>
      <c r="J486" s="89"/>
      <c r="K486" s="252" t="str">
        <f t="shared" si="30"/>
        <v>Security Programme Management</v>
      </c>
      <c r="L486" s="252">
        <f t="shared" si="31"/>
        <v>5</v>
      </c>
      <c r="M486" s="89" t="s">
        <v>2600</v>
      </c>
      <c r="N486" s="89" t="s">
        <v>2599</v>
      </c>
      <c r="O486" s="252" t="s">
        <v>2336</v>
      </c>
      <c r="R486" s="89" t="s">
        <v>2906</v>
      </c>
    </row>
    <row r="487" spans="1:18" ht="50.1" customHeight="1" x14ac:dyDescent="0.25">
      <c r="A487" s="251" t="s">
        <v>951</v>
      </c>
      <c r="B487" s="89" t="s">
        <v>519</v>
      </c>
      <c r="C487" s="89" t="s">
        <v>2168</v>
      </c>
      <c r="D487" s="89" t="s">
        <v>1233</v>
      </c>
      <c r="E487" s="89">
        <v>3</v>
      </c>
      <c r="F487" s="89">
        <f t="shared" si="33"/>
        <v>30</v>
      </c>
      <c r="G487" s="89" t="s">
        <v>2191</v>
      </c>
      <c r="H487" s="89" t="s">
        <v>2192</v>
      </c>
      <c r="I487" s="89" t="s">
        <v>1882</v>
      </c>
      <c r="J487" s="89"/>
      <c r="K487" s="252" t="str">
        <f t="shared" si="30"/>
        <v>Security Strategy</v>
      </c>
      <c r="L487" s="252">
        <f t="shared" si="31"/>
        <v>5</v>
      </c>
      <c r="M487" s="89" t="s">
        <v>2605</v>
      </c>
      <c r="N487" s="89" t="s">
        <v>2602</v>
      </c>
      <c r="O487" s="252" t="s">
        <v>2241</v>
      </c>
      <c r="P487" s="89" t="s">
        <v>2907</v>
      </c>
    </row>
    <row r="488" spans="1:18" ht="50.1" customHeight="1" x14ac:dyDescent="0.25">
      <c r="A488" s="251" t="s">
        <v>324</v>
      </c>
      <c r="B488" s="89" t="s">
        <v>519</v>
      </c>
      <c r="C488" s="89" t="s">
        <v>2168</v>
      </c>
      <c r="D488" s="89" t="s">
        <v>325</v>
      </c>
      <c r="E488" s="89">
        <v>2</v>
      </c>
      <c r="F488" s="89">
        <f t="shared" si="33"/>
        <v>20</v>
      </c>
      <c r="G488" s="89" t="s">
        <v>2193</v>
      </c>
      <c r="H488" s="89" t="s">
        <v>2194</v>
      </c>
      <c r="I488" s="89" t="s">
        <v>1882</v>
      </c>
      <c r="J488" s="89"/>
      <c r="K488" s="252" t="str">
        <f t="shared" si="30"/>
        <v>Security Governance</v>
      </c>
      <c r="L488" s="252">
        <f t="shared" si="31"/>
        <v>6</v>
      </c>
      <c r="M488" s="89" t="s">
        <v>2598</v>
      </c>
      <c r="N488" s="89" t="s">
        <v>2595</v>
      </c>
      <c r="O488" s="252" t="s">
        <v>2291</v>
      </c>
      <c r="Q488" s="89" t="s">
        <v>2905</v>
      </c>
    </row>
    <row r="489" spans="1:18" ht="50.1" customHeight="1" x14ac:dyDescent="0.25">
      <c r="A489" s="251" t="s">
        <v>195</v>
      </c>
      <c r="B489" s="89" t="s">
        <v>519</v>
      </c>
      <c r="C489" s="89" t="s">
        <v>2168</v>
      </c>
      <c r="D489" s="89" t="s">
        <v>196</v>
      </c>
      <c r="E489" s="89">
        <v>3</v>
      </c>
      <c r="F489" s="89">
        <f t="shared" si="33"/>
        <v>30</v>
      </c>
      <c r="G489" s="89" t="s">
        <v>2195</v>
      </c>
      <c r="H489" s="89" t="s">
        <v>2196</v>
      </c>
      <c r="I489" s="89" t="s">
        <v>1882</v>
      </c>
      <c r="J489" s="89"/>
      <c r="K489" s="252" t="str">
        <f t="shared" si="30"/>
        <v>Audit and Compliance</v>
      </c>
      <c r="L489" s="252">
        <f t="shared" si="31"/>
        <v>5</v>
      </c>
      <c r="M489" s="89" t="s">
        <v>2279</v>
      </c>
      <c r="N489" s="89" t="s">
        <v>2276</v>
      </c>
      <c r="O489" s="252" t="s">
        <v>2241</v>
      </c>
    </row>
    <row r="490" spans="1:18" ht="50.1" customHeight="1" x14ac:dyDescent="0.25">
      <c r="A490" s="251" t="s">
        <v>199</v>
      </c>
      <c r="B490" s="89" t="s">
        <v>519</v>
      </c>
      <c r="C490" s="89" t="s">
        <v>2168</v>
      </c>
      <c r="D490" s="89" t="s">
        <v>200</v>
      </c>
      <c r="E490" s="89">
        <v>2</v>
      </c>
      <c r="F490" s="89"/>
      <c r="G490" s="89" t="s">
        <v>2197</v>
      </c>
      <c r="H490" s="89" t="s">
        <v>2198</v>
      </c>
      <c r="I490" s="89" t="s">
        <v>1882</v>
      </c>
      <c r="J490" s="89"/>
      <c r="K490" s="252" t="str">
        <f t="shared" si="30"/>
        <v>Audit and Compliance</v>
      </c>
      <c r="L490" s="252">
        <f t="shared" si="31"/>
        <v>5</v>
      </c>
      <c r="M490" s="89" t="s">
        <v>2279</v>
      </c>
      <c r="N490" s="89" t="s">
        <v>2276</v>
      </c>
      <c r="O490" s="252" t="s">
        <v>2241</v>
      </c>
    </row>
    <row r="491" spans="1:18" ht="50.1" customHeight="1" x14ac:dyDescent="0.25">
      <c r="A491" s="251" t="s">
        <v>890</v>
      </c>
      <c r="B491" s="89" t="s">
        <v>519</v>
      </c>
      <c r="C491" s="89" t="s">
        <v>2013</v>
      </c>
      <c r="D491" s="89" t="s">
        <v>1163</v>
      </c>
      <c r="E491" s="89">
        <v>4</v>
      </c>
      <c r="F491" s="89">
        <f t="shared" ref="F491:F501" si="34">E491*10</f>
        <v>40</v>
      </c>
      <c r="G491" s="89" t="s">
        <v>2014</v>
      </c>
      <c r="H491" s="89" t="s">
        <v>2015</v>
      </c>
      <c r="I491" s="89" t="s">
        <v>1761</v>
      </c>
      <c r="J491" s="89"/>
      <c r="K491" s="252" t="str">
        <f t="shared" si="30"/>
        <v>Analytics and Computational Modelling</v>
      </c>
      <c r="L491" s="252">
        <f t="shared" si="31"/>
        <v>4</v>
      </c>
      <c r="M491" s="89" t="s">
        <v>2231</v>
      </c>
      <c r="N491" s="89" t="s">
        <v>2230</v>
      </c>
      <c r="O491" s="252" t="s">
        <v>2241</v>
      </c>
      <c r="P491" s="89" t="s">
        <v>2250</v>
      </c>
    </row>
    <row r="492" spans="1:18" ht="50.1" customHeight="1" x14ac:dyDescent="0.25">
      <c r="A492" s="251" t="s">
        <v>891</v>
      </c>
      <c r="B492" s="89" t="s">
        <v>519</v>
      </c>
      <c r="C492" s="89" t="s">
        <v>2013</v>
      </c>
      <c r="D492" s="89" t="s">
        <v>1164</v>
      </c>
      <c r="E492" s="89">
        <v>4</v>
      </c>
      <c r="F492" s="89">
        <f t="shared" si="34"/>
        <v>40</v>
      </c>
      <c r="G492" s="89" t="s">
        <v>2016</v>
      </c>
      <c r="H492" s="89" t="s">
        <v>2017</v>
      </c>
      <c r="I492" s="89" t="s">
        <v>1761</v>
      </c>
      <c r="J492" s="89"/>
      <c r="K492" s="252" t="str">
        <f t="shared" si="30"/>
        <v>Analytics and Computational Modelling</v>
      </c>
      <c r="L492" s="252">
        <f t="shared" si="31"/>
        <v>5</v>
      </c>
      <c r="M492" s="89" t="s">
        <v>2233</v>
      </c>
      <c r="N492" s="89" t="s">
        <v>2232</v>
      </c>
      <c r="O492" s="252" t="s">
        <v>2241</v>
      </c>
      <c r="P492" s="89" t="s">
        <v>2252</v>
      </c>
    </row>
    <row r="493" spans="1:18" ht="50.1" customHeight="1" x14ac:dyDescent="0.25">
      <c r="A493" s="251" t="s">
        <v>892</v>
      </c>
      <c r="B493" s="89" t="s">
        <v>519</v>
      </c>
      <c r="C493" s="89" t="s">
        <v>2018</v>
      </c>
      <c r="D493" s="89" t="s">
        <v>1165</v>
      </c>
      <c r="E493" s="89">
        <v>4</v>
      </c>
      <c r="F493" s="89">
        <f t="shared" si="34"/>
        <v>40</v>
      </c>
      <c r="G493" s="89" t="s">
        <v>2019</v>
      </c>
      <c r="H493" s="89" t="s">
        <v>2020</v>
      </c>
      <c r="I493" s="89" t="s">
        <v>1761</v>
      </c>
      <c r="J493" s="89"/>
      <c r="K493" s="252" t="str">
        <f t="shared" si="30"/>
        <v>Analytics and Computational Modelling</v>
      </c>
      <c r="L493" s="252">
        <f t="shared" si="31"/>
        <v>4</v>
      </c>
      <c r="M493" s="89" t="s">
        <v>2231</v>
      </c>
      <c r="N493" s="89" t="s">
        <v>2230</v>
      </c>
      <c r="O493" s="252" t="s">
        <v>2241</v>
      </c>
      <c r="P493" s="89" t="s">
        <v>2250</v>
      </c>
    </row>
    <row r="494" spans="1:18" ht="50.1" customHeight="1" x14ac:dyDescent="0.25">
      <c r="A494" s="251" t="s">
        <v>893</v>
      </c>
      <c r="B494" s="89" t="s">
        <v>519</v>
      </c>
      <c r="C494" s="89" t="s">
        <v>2021</v>
      </c>
      <c r="D494" s="89" t="s">
        <v>1166</v>
      </c>
      <c r="E494" s="89">
        <v>1</v>
      </c>
      <c r="F494" s="89">
        <f t="shared" si="34"/>
        <v>10</v>
      </c>
      <c r="G494" s="89" t="s">
        <v>2022</v>
      </c>
      <c r="H494" s="89" t="s">
        <v>2918</v>
      </c>
      <c r="I494" s="89" t="s">
        <v>1243</v>
      </c>
      <c r="J494" s="89"/>
      <c r="K494" s="252" t="str">
        <f t="shared" si="30"/>
        <v>Software Testing</v>
      </c>
      <c r="L494" s="252">
        <f t="shared" si="31"/>
        <v>3</v>
      </c>
      <c r="M494" s="89" t="s">
        <v>2621</v>
      </c>
      <c r="N494" s="89" t="s">
        <v>2618</v>
      </c>
      <c r="O494" s="252" t="s">
        <v>2241</v>
      </c>
      <c r="P494" s="89" t="s">
        <v>2917</v>
      </c>
    </row>
    <row r="495" spans="1:18" ht="50.1" customHeight="1" x14ac:dyDescent="0.25">
      <c r="A495" s="251" t="s">
        <v>894</v>
      </c>
      <c r="B495" s="89" t="s">
        <v>519</v>
      </c>
      <c r="C495" s="89" t="s">
        <v>2021</v>
      </c>
      <c r="D495" s="89" t="s">
        <v>1167</v>
      </c>
      <c r="E495" s="89">
        <v>1</v>
      </c>
      <c r="F495" s="89">
        <f t="shared" si="34"/>
        <v>10</v>
      </c>
      <c r="G495" s="89" t="s">
        <v>2023</v>
      </c>
      <c r="H495" s="89" t="s">
        <v>2024</v>
      </c>
      <c r="I495" s="89" t="s">
        <v>1243</v>
      </c>
      <c r="J495" s="89"/>
      <c r="K495" s="252" t="str">
        <f t="shared" si="30"/>
        <v>Software Testing</v>
      </c>
      <c r="L495" s="252">
        <f t="shared" si="31"/>
        <v>3</v>
      </c>
      <c r="M495" s="89" t="s">
        <v>2621</v>
      </c>
      <c r="N495" s="89" t="s">
        <v>2618</v>
      </c>
      <c r="O495" s="252" t="s">
        <v>2241</v>
      </c>
      <c r="P495" s="89" t="s">
        <v>2917</v>
      </c>
    </row>
    <row r="496" spans="1:18" ht="50.1" customHeight="1" x14ac:dyDescent="0.25">
      <c r="A496" s="251" t="s">
        <v>476</v>
      </c>
      <c r="B496" s="89" t="s">
        <v>519</v>
      </c>
      <c r="C496" s="89" t="s">
        <v>2021</v>
      </c>
      <c r="D496" s="89" t="s">
        <v>328</v>
      </c>
      <c r="E496" s="89">
        <v>1</v>
      </c>
      <c r="F496" s="89">
        <f t="shared" si="34"/>
        <v>10</v>
      </c>
      <c r="G496" s="89" t="s">
        <v>2025</v>
      </c>
      <c r="H496" s="89" t="s">
        <v>2952</v>
      </c>
      <c r="I496" s="89" t="s">
        <v>1243</v>
      </c>
      <c r="J496" s="89"/>
      <c r="K496" s="252" t="str">
        <f t="shared" si="30"/>
        <v>Test Planning</v>
      </c>
      <c r="L496" s="252">
        <f t="shared" si="31"/>
        <v>4</v>
      </c>
      <c r="M496" s="89" t="s">
        <v>2651</v>
      </c>
      <c r="N496" s="89" t="s">
        <v>2649</v>
      </c>
      <c r="O496" s="252" t="s">
        <v>2241</v>
      </c>
    </row>
    <row r="497" spans="1:18" ht="50.1" customHeight="1" x14ac:dyDescent="0.25">
      <c r="A497" s="251" t="s">
        <v>331</v>
      </c>
      <c r="B497" s="89" t="s">
        <v>519</v>
      </c>
      <c r="C497" s="89" t="s">
        <v>2021</v>
      </c>
      <c r="D497" s="89" t="s">
        <v>332</v>
      </c>
      <c r="E497" s="89">
        <v>1</v>
      </c>
      <c r="F497" s="89">
        <f t="shared" si="34"/>
        <v>10</v>
      </c>
      <c r="G497" s="89" t="s">
        <v>2026</v>
      </c>
      <c r="H497" s="89" t="s">
        <v>2027</v>
      </c>
      <c r="I497" s="89" t="s">
        <v>1243</v>
      </c>
      <c r="J497" s="89"/>
      <c r="K497" s="252" t="str">
        <f t="shared" si="30"/>
        <v>Software Testing</v>
      </c>
      <c r="L497" s="252">
        <f t="shared" si="31"/>
        <v>3</v>
      </c>
      <c r="M497" s="89" t="s">
        <v>2621</v>
      </c>
      <c r="N497" s="89" t="s">
        <v>2618</v>
      </c>
      <c r="O497" s="252" t="s">
        <v>2241</v>
      </c>
      <c r="P497" s="89" t="s">
        <v>2917</v>
      </c>
    </row>
    <row r="498" spans="1:18" ht="50.1" customHeight="1" x14ac:dyDescent="0.25">
      <c r="A498" s="251" t="s">
        <v>895</v>
      </c>
      <c r="B498" s="89" t="s">
        <v>519</v>
      </c>
      <c r="C498" s="89" t="s">
        <v>2021</v>
      </c>
      <c r="D498" s="89" t="s">
        <v>1168</v>
      </c>
      <c r="E498" s="89">
        <v>1</v>
      </c>
      <c r="F498" s="89">
        <f t="shared" si="34"/>
        <v>10</v>
      </c>
      <c r="G498" s="89" t="s">
        <v>2028</v>
      </c>
      <c r="H498" s="89" t="s">
        <v>2029</v>
      </c>
      <c r="I498" s="89" t="s">
        <v>1243</v>
      </c>
      <c r="J498" s="89"/>
      <c r="K498" s="252" t="str">
        <f t="shared" si="30"/>
        <v>Software Testing</v>
      </c>
      <c r="L498" s="252">
        <f t="shared" si="31"/>
        <v>3</v>
      </c>
      <c r="M498" s="89" t="s">
        <v>2621</v>
      </c>
      <c r="N498" s="89" t="s">
        <v>2618</v>
      </c>
      <c r="O498" s="252" t="s">
        <v>2241</v>
      </c>
      <c r="P498" s="89" t="s">
        <v>2917</v>
      </c>
    </row>
    <row r="499" spans="1:18" ht="50.1" customHeight="1" x14ac:dyDescent="0.25">
      <c r="A499" s="251" t="s">
        <v>326</v>
      </c>
      <c r="B499" s="89" t="s">
        <v>519</v>
      </c>
      <c r="C499" s="89" t="s">
        <v>2021</v>
      </c>
      <c r="D499" s="89" t="s">
        <v>327</v>
      </c>
      <c r="E499" s="89">
        <v>1</v>
      </c>
      <c r="F499" s="89">
        <f t="shared" si="34"/>
        <v>10</v>
      </c>
      <c r="G499" s="89" t="s">
        <v>2030</v>
      </c>
      <c r="H499" s="89" t="s">
        <v>2031</v>
      </c>
      <c r="I499" s="89" t="s">
        <v>1243</v>
      </c>
      <c r="J499" s="89"/>
      <c r="K499" s="252" t="str">
        <f t="shared" si="30"/>
        <v>Software Testing</v>
      </c>
      <c r="L499" s="252">
        <f t="shared" si="31"/>
        <v>4</v>
      </c>
      <c r="M499" s="89" t="s">
        <v>2622</v>
      </c>
      <c r="N499" s="89" t="s">
        <v>2619</v>
      </c>
      <c r="O499" s="252" t="s">
        <v>2241</v>
      </c>
    </row>
    <row r="500" spans="1:18" ht="50.1" customHeight="1" x14ac:dyDescent="0.25">
      <c r="A500" s="251" t="s">
        <v>333</v>
      </c>
      <c r="B500" s="89" t="s">
        <v>519</v>
      </c>
      <c r="C500" s="89" t="s">
        <v>2021</v>
      </c>
      <c r="D500" s="89" t="s">
        <v>334</v>
      </c>
      <c r="E500" s="89">
        <v>2</v>
      </c>
      <c r="F500" s="89">
        <f t="shared" si="34"/>
        <v>20</v>
      </c>
      <c r="G500" s="89" t="s">
        <v>2032</v>
      </c>
      <c r="H500" s="89" t="s">
        <v>2033</v>
      </c>
      <c r="I500" s="89" t="s">
        <v>1243</v>
      </c>
      <c r="J500" s="89"/>
      <c r="K500" s="252" t="str">
        <f t="shared" si="30"/>
        <v>Software Testing</v>
      </c>
      <c r="L500" s="252">
        <f t="shared" si="31"/>
        <v>4</v>
      </c>
      <c r="M500" s="89" t="s">
        <v>2622</v>
      </c>
      <c r="N500" s="89" t="s">
        <v>2619</v>
      </c>
      <c r="O500" s="252" t="s">
        <v>2241</v>
      </c>
    </row>
    <row r="501" spans="1:18" ht="50.1" customHeight="1" x14ac:dyDescent="0.25">
      <c r="A501" s="251" t="s">
        <v>329</v>
      </c>
      <c r="B501" s="89" t="s">
        <v>519</v>
      </c>
      <c r="C501" s="89" t="s">
        <v>2021</v>
      </c>
      <c r="D501" s="89" t="s">
        <v>330</v>
      </c>
      <c r="E501" s="89">
        <v>3</v>
      </c>
      <c r="F501" s="89">
        <f t="shared" si="34"/>
        <v>30</v>
      </c>
      <c r="G501" s="89" t="s">
        <v>2034</v>
      </c>
      <c r="H501" s="89" t="s">
        <v>2035</v>
      </c>
      <c r="I501" s="89" t="s">
        <v>1243</v>
      </c>
      <c r="J501" s="89"/>
      <c r="K501" s="252" t="str">
        <f t="shared" si="30"/>
        <v>Test Planning</v>
      </c>
      <c r="L501" s="252">
        <f t="shared" si="31"/>
        <v>5</v>
      </c>
      <c r="M501" s="89" t="s">
        <v>2652</v>
      </c>
      <c r="N501" s="89" t="s">
        <v>2650</v>
      </c>
      <c r="O501" s="252" t="s">
        <v>2241</v>
      </c>
    </row>
    <row r="502" spans="1:18" ht="50.1" customHeight="1" x14ac:dyDescent="0.25">
      <c r="A502" s="251" t="s">
        <v>935</v>
      </c>
      <c r="B502" s="89" t="s">
        <v>606</v>
      </c>
      <c r="C502" s="89" t="s">
        <v>2137</v>
      </c>
      <c r="D502" s="89" t="s">
        <v>1217</v>
      </c>
      <c r="E502" s="91">
        <v>3</v>
      </c>
      <c r="F502" s="91">
        <v>30</v>
      </c>
      <c r="G502" s="89" t="s">
        <v>2138</v>
      </c>
      <c r="H502" s="89" t="s">
        <v>2139</v>
      </c>
      <c r="I502" s="89" t="s">
        <v>2140</v>
      </c>
      <c r="J502" s="89"/>
      <c r="K502" s="252" t="str">
        <f t="shared" si="30"/>
        <v>Emerging Technology Synthesis</v>
      </c>
      <c r="L502" s="252">
        <f t="shared" si="31"/>
        <v>4</v>
      </c>
      <c r="M502" s="89" t="s">
        <v>2442</v>
      </c>
      <c r="N502" s="89" t="s">
        <v>2439</v>
      </c>
      <c r="O502" s="252" t="s">
        <v>2241</v>
      </c>
      <c r="P502" s="89" t="s">
        <v>2701</v>
      </c>
    </row>
    <row r="503" spans="1:18" ht="50.1" customHeight="1" x14ac:dyDescent="0.25">
      <c r="A503" s="251" t="s">
        <v>936</v>
      </c>
      <c r="B503" s="89" t="s">
        <v>606</v>
      </c>
      <c r="C503" s="89" t="s">
        <v>2137</v>
      </c>
      <c r="D503" s="89" t="s">
        <v>1218</v>
      </c>
      <c r="E503" s="91">
        <v>4</v>
      </c>
      <c r="F503" s="91">
        <v>40</v>
      </c>
      <c r="G503" s="89" t="s">
        <v>2141</v>
      </c>
      <c r="H503" s="89" t="s">
        <v>2142</v>
      </c>
      <c r="I503" s="89" t="s">
        <v>2140</v>
      </c>
      <c r="J503" s="89"/>
      <c r="K503" s="252" t="str">
        <f t="shared" si="30"/>
        <v>Change Management</v>
      </c>
      <c r="L503" s="252">
        <f t="shared" si="31"/>
        <v>6</v>
      </c>
      <c r="M503" s="89" t="s">
        <v>2350</v>
      </c>
      <c r="N503" s="89" t="s">
        <v>2347</v>
      </c>
      <c r="O503" s="252" t="s">
        <v>2241</v>
      </c>
      <c r="P503" s="89" t="s">
        <v>2356</v>
      </c>
    </row>
    <row r="504" spans="1:18" ht="50.1" customHeight="1" x14ac:dyDescent="0.25">
      <c r="A504" s="251" t="s">
        <v>937</v>
      </c>
      <c r="B504" s="89" t="s">
        <v>606</v>
      </c>
      <c r="C504" s="89" t="s">
        <v>2137</v>
      </c>
      <c r="D504" s="89" t="s">
        <v>1219</v>
      </c>
      <c r="E504" s="91">
        <v>2</v>
      </c>
      <c r="F504" s="91">
        <v>20</v>
      </c>
      <c r="G504" s="89" t="s">
        <v>2143</v>
      </c>
      <c r="H504" s="89" t="s">
        <v>2144</v>
      </c>
      <c r="I504" s="89" t="s">
        <v>2140</v>
      </c>
      <c r="J504" s="89"/>
      <c r="K504" s="252" t="e">
        <f t="shared" si="30"/>
        <v>#N/A</v>
      </c>
      <c r="L504" s="252" t="e">
        <f t="shared" si="31"/>
        <v>#N/A</v>
      </c>
      <c r="O504" s="252"/>
    </row>
    <row r="505" spans="1:18" ht="50.1" customHeight="1" x14ac:dyDescent="0.25">
      <c r="A505" s="251" t="s">
        <v>938</v>
      </c>
      <c r="B505" s="89" t="s">
        <v>606</v>
      </c>
      <c r="C505" s="89" t="s">
        <v>2137</v>
      </c>
      <c r="D505" s="89" t="s">
        <v>1220</v>
      </c>
      <c r="E505" s="91">
        <v>3</v>
      </c>
      <c r="F505" s="91">
        <v>30</v>
      </c>
      <c r="G505" s="89" t="s">
        <v>2145</v>
      </c>
      <c r="H505" s="89" t="s">
        <v>2146</v>
      </c>
      <c r="I505" s="89" t="s">
        <v>2140</v>
      </c>
      <c r="J505" s="89"/>
      <c r="K505" s="252" t="str">
        <f t="shared" si="30"/>
        <v>Business Process Re-engineering</v>
      </c>
      <c r="L505" s="252">
        <f t="shared" si="31"/>
        <v>4</v>
      </c>
      <c r="M505" s="89" t="s">
        <v>2330</v>
      </c>
      <c r="N505" s="89" t="s">
        <v>2327</v>
      </c>
      <c r="O505" s="252" t="s">
        <v>2241</v>
      </c>
      <c r="P505" s="89" t="s">
        <v>2332</v>
      </c>
      <c r="R505" s="89"/>
    </row>
    <row r="506" spans="1:18" ht="50.1" customHeight="1" x14ac:dyDescent="0.25">
      <c r="A506" s="251" t="s">
        <v>939</v>
      </c>
      <c r="B506" s="89" t="s">
        <v>606</v>
      </c>
      <c r="C506" s="89" t="s">
        <v>2137</v>
      </c>
      <c r="D506" s="89" t="s">
        <v>1221</v>
      </c>
      <c r="E506" s="91">
        <v>3</v>
      </c>
      <c r="F506" s="91">
        <v>30</v>
      </c>
      <c r="G506" s="89" t="s">
        <v>2147</v>
      </c>
      <c r="H506" s="89" t="s">
        <v>2148</v>
      </c>
      <c r="I506" s="89" t="s">
        <v>2140</v>
      </c>
      <c r="J506" s="89"/>
      <c r="K506" s="252" t="str">
        <f t="shared" si="30"/>
        <v>Change Management</v>
      </c>
      <c r="L506" s="252">
        <f t="shared" si="31"/>
        <v>6</v>
      </c>
      <c r="M506" s="89" t="s">
        <v>2350</v>
      </c>
      <c r="N506" s="89" t="s">
        <v>2347</v>
      </c>
      <c r="O506" s="252" t="s">
        <v>2241</v>
      </c>
      <c r="P506" s="89" t="s">
        <v>2356</v>
      </c>
    </row>
    <row r="507" spans="1:18" ht="50.1" customHeight="1" x14ac:dyDescent="0.25">
      <c r="A507" s="251" t="s">
        <v>896</v>
      </c>
      <c r="B507" s="89" t="s">
        <v>606</v>
      </c>
      <c r="C507" s="89" t="s">
        <v>2036</v>
      </c>
      <c r="D507" s="89" t="s">
        <v>1169</v>
      </c>
      <c r="E507" s="89">
        <v>4</v>
      </c>
      <c r="F507" s="89">
        <f>E507*10</f>
        <v>40</v>
      </c>
      <c r="G507" s="89" t="s">
        <v>2037</v>
      </c>
      <c r="H507" s="89" t="s">
        <v>2038</v>
      </c>
      <c r="I507" s="89" t="s">
        <v>1700</v>
      </c>
      <c r="J507" s="89"/>
      <c r="K507" s="252" t="str">
        <f t="shared" si="30"/>
        <v>Infrastructure Strategy</v>
      </c>
      <c r="L507" s="252">
        <f t="shared" si="31"/>
        <v>5</v>
      </c>
      <c r="M507" s="89" t="s">
        <v>2465</v>
      </c>
      <c r="N507" s="89" t="s">
        <v>2462</v>
      </c>
      <c r="O507" s="252" t="s">
        <v>2291</v>
      </c>
      <c r="Q507" s="89" t="s">
        <v>2730</v>
      </c>
    </row>
    <row r="508" spans="1:18" ht="50.1" customHeight="1" x14ac:dyDescent="0.25">
      <c r="A508" s="251" t="s">
        <v>897</v>
      </c>
      <c r="B508" s="89" t="s">
        <v>606</v>
      </c>
      <c r="C508" s="89" t="s">
        <v>2036</v>
      </c>
      <c r="D508" s="89" t="s">
        <v>1170</v>
      </c>
      <c r="E508" s="89">
        <v>3</v>
      </c>
      <c r="F508" s="89">
        <f>E508*10</f>
        <v>30</v>
      </c>
      <c r="G508" s="89" t="s">
        <v>2039</v>
      </c>
      <c r="H508" s="89" t="s">
        <v>2040</v>
      </c>
      <c r="I508" s="89" t="s">
        <v>1700</v>
      </c>
      <c r="J508" s="89"/>
      <c r="K508" s="252" t="str">
        <f t="shared" si="30"/>
        <v>Infrastructure Strategy</v>
      </c>
      <c r="L508" s="252">
        <f t="shared" si="31"/>
        <v>5</v>
      </c>
      <c r="M508" s="89" t="s">
        <v>2465</v>
      </c>
      <c r="N508" s="89" t="s">
        <v>2462</v>
      </c>
      <c r="O508" s="252" t="s">
        <v>2291</v>
      </c>
      <c r="Q508" s="89" t="s">
        <v>2730</v>
      </c>
    </row>
    <row r="509" spans="1:18" ht="50.1" customHeight="1" x14ac:dyDescent="0.25">
      <c r="A509" s="251" t="s">
        <v>898</v>
      </c>
      <c r="B509" s="89" t="s">
        <v>606</v>
      </c>
      <c r="C509" s="89" t="s">
        <v>2036</v>
      </c>
      <c r="D509" s="89" t="s">
        <v>1171</v>
      </c>
      <c r="E509" s="89">
        <v>3</v>
      </c>
      <c r="F509" s="89">
        <f>E509*10</f>
        <v>30</v>
      </c>
      <c r="G509" s="89" t="s">
        <v>2041</v>
      </c>
      <c r="H509" s="89" t="s">
        <v>2040</v>
      </c>
      <c r="I509" s="89" t="s">
        <v>1700</v>
      </c>
      <c r="J509" s="89"/>
      <c r="K509" s="252" t="str">
        <f t="shared" si="30"/>
        <v>Infrastructure Strategy</v>
      </c>
      <c r="L509" s="252">
        <f t="shared" si="31"/>
        <v>5</v>
      </c>
      <c r="M509" s="89" t="s">
        <v>2465</v>
      </c>
      <c r="N509" s="89" t="s">
        <v>2462</v>
      </c>
      <c r="O509" s="252" t="s">
        <v>2291</v>
      </c>
      <c r="Q509" s="89" t="s">
        <v>2730</v>
      </c>
    </row>
    <row r="510" spans="1:18" ht="50.1" customHeight="1" x14ac:dyDescent="0.25">
      <c r="A510" s="251" t="s">
        <v>899</v>
      </c>
      <c r="B510" s="89" t="s">
        <v>606</v>
      </c>
      <c r="C510" s="89" t="s">
        <v>2036</v>
      </c>
      <c r="D510" s="89" t="s">
        <v>1172</v>
      </c>
      <c r="E510" s="89">
        <v>4</v>
      </c>
      <c r="F510" s="89">
        <f>E510*10</f>
        <v>40</v>
      </c>
      <c r="G510" s="89" t="s">
        <v>2042</v>
      </c>
      <c r="H510" s="89" t="s">
        <v>1748</v>
      </c>
      <c r="I510" s="89" t="s">
        <v>1700</v>
      </c>
      <c r="J510" s="89"/>
      <c r="K510" s="252" t="str">
        <f t="shared" si="30"/>
        <v>Infrastructure Strategy</v>
      </c>
      <c r="L510" s="252">
        <f t="shared" si="31"/>
        <v>6</v>
      </c>
      <c r="M510" s="89" t="s">
        <v>2466</v>
      </c>
      <c r="N510" s="89" t="s">
        <v>2463</v>
      </c>
      <c r="O510" s="252" t="s">
        <v>2291</v>
      </c>
      <c r="Q510" s="89" t="s">
        <v>2730</v>
      </c>
    </row>
    <row r="511" spans="1:18" ht="50.1" customHeight="1" x14ac:dyDescent="0.25">
      <c r="A511" s="251" t="s">
        <v>262</v>
      </c>
      <c r="B511" s="89" t="s">
        <v>606</v>
      </c>
      <c r="C511" s="89" t="s">
        <v>2100</v>
      </c>
      <c r="D511" s="89" t="s">
        <v>263</v>
      </c>
      <c r="E511" s="91">
        <v>1</v>
      </c>
      <c r="F511" s="91">
        <v>10</v>
      </c>
      <c r="G511" s="89" t="s">
        <v>2101</v>
      </c>
      <c r="H511" s="89" t="s">
        <v>2961</v>
      </c>
      <c r="I511" s="89" t="s">
        <v>2085</v>
      </c>
      <c r="J511" s="89"/>
      <c r="K511" s="252" t="str">
        <f t="shared" si="30"/>
        <v>User Experience Design</v>
      </c>
      <c r="L511" s="252">
        <f t="shared" si="31"/>
        <v>2</v>
      </c>
      <c r="M511" s="89" t="s">
        <v>2664</v>
      </c>
      <c r="N511" s="89" t="s">
        <v>2661</v>
      </c>
      <c r="O511" s="252" t="s">
        <v>2241</v>
      </c>
    </row>
    <row r="512" spans="1:18" ht="50.1" customHeight="1" x14ac:dyDescent="0.25">
      <c r="A512" s="251" t="s">
        <v>268</v>
      </c>
      <c r="B512" s="89" t="s">
        <v>606</v>
      </c>
      <c r="C512" s="89" t="s">
        <v>2100</v>
      </c>
      <c r="D512" s="89" t="s">
        <v>269</v>
      </c>
      <c r="E512" s="91">
        <v>1</v>
      </c>
      <c r="F512" s="91">
        <v>10</v>
      </c>
      <c r="G512" s="89" t="s">
        <v>2102</v>
      </c>
      <c r="H512" s="89" t="s">
        <v>2962</v>
      </c>
      <c r="I512" s="89" t="s">
        <v>2085</v>
      </c>
      <c r="J512" s="89"/>
      <c r="K512" s="252" t="str">
        <f t="shared" si="30"/>
        <v>User Experience Design</v>
      </c>
      <c r="L512" s="252">
        <f t="shared" si="31"/>
        <v>3</v>
      </c>
      <c r="M512" s="89" t="s">
        <v>2665</v>
      </c>
      <c r="N512" s="89" t="s">
        <v>2662</v>
      </c>
      <c r="O512" s="252" t="s">
        <v>2291</v>
      </c>
      <c r="Q512" s="89" t="s">
        <v>2965</v>
      </c>
    </row>
    <row r="513" spans="1:17" ht="50.1" customHeight="1" x14ac:dyDescent="0.25">
      <c r="A513" s="251" t="s">
        <v>264</v>
      </c>
      <c r="B513" s="89" t="s">
        <v>606</v>
      </c>
      <c r="C513" s="89" t="s">
        <v>2100</v>
      </c>
      <c r="D513" s="89" t="s">
        <v>265</v>
      </c>
      <c r="E513" s="91">
        <v>1</v>
      </c>
      <c r="F513" s="91">
        <v>10</v>
      </c>
      <c r="G513" s="89" t="s">
        <v>2103</v>
      </c>
      <c r="H513" s="89" t="s">
        <v>2963</v>
      </c>
      <c r="I513" s="89" t="s">
        <v>2085</v>
      </c>
      <c r="J513" s="89"/>
      <c r="K513" s="252" t="str">
        <f t="shared" si="30"/>
        <v>User Experience Design</v>
      </c>
      <c r="L513" s="252">
        <f t="shared" si="31"/>
        <v>5</v>
      </c>
      <c r="M513" s="89" t="s">
        <v>2666</v>
      </c>
      <c r="N513" s="89" t="s">
        <v>2663</v>
      </c>
      <c r="O513" s="252" t="s">
        <v>2241</v>
      </c>
      <c r="P513" s="89" t="s">
        <v>2966</v>
      </c>
    </row>
    <row r="514" spans="1:17" ht="50.1" customHeight="1" x14ac:dyDescent="0.25">
      <c r="A514" s="251" t="s">
        <v>272</v>
      </c>
      <c r="B514" s="89" t="s">
        <v>606</v>
      </c>
      <c r="C514" s="89" t="s">
        <v>2100</v>
      </c>
      <c r="D514" s="89" t="s">
        <v>273</v>
      </c>
      <c r="E514" s="91">
        <v>4</v>
      </c>
      <c r="F514" s="91">
        <v>40</v>
      </c>
      <c r="G514" s="89" t="s">
        <v>2104</v>
      </c>
      <c r="H514" s="89" t="s">
        <v>2105</v>
      </c>
      <c r="I514" s="89" t="s">
        <v>2085</v>
      </c>
      <c r="J514" s="89"/>
      <c r="K514" s="252" t="str">
        <f t="shared" si="30"/>
        <v>User Interface Design</v>
      </c>
      <c r="L514" s="252">
        <f t="shared" si="31"/>
        <v>5</v>
      </c>
      <c r="M514" s="89" t="s">
        <v>2672</v>
      </c>
      <c r="N514" s="89" t="s">
        <v>2669</v>
      </c>
      <c r="O514" s="252" t="s">
        <v>2241</v>
      </c>
    </row>
    <row r="515" spans="1:17" ht="50.1" customHeight="1" x14ac:dyDescent="0.25">
      <c r="A515" s="251" t="s">
        <v>266</v>
      </c>
      <c r="B515" s="89" t="s">
        <v>606</v>
      </c>
      <c r="C515" s="89" t="s">
        <v>2100</v>
      </c>
      <c r="D515" s="89" t="s">
        <v>267</v>
      </c>
      <c r="E515" s="91">
        <v>2</v>
      </c>
      <c r="F515" s="91">
        <v>20</v>
      </c>
      <c r="G515" s="89" t="s">
        <v>2106</v>
      </c>
      <c r="H515" s="89" t="s">
        <v>2964</v>
      </c>
      <c r="I515" s="89" t="s">
        <v>2085</v>
      </c>
      <c r="J515" s="89"/>
      <c r="K515" s="252" t="str">
        <f t="shared" ref="K515:K527" si="35">VLOOKUP(A515,Reference,3,FALSE)</f>
        <v>User Experience Design</v>
      </c>
      <c r="L515" s="252">
        <f t="shared" ref="L515:L527" si="36">VLOOKUP(A515,Reference,2,FALSE)</f>
        <v>5</v>
      </c>
      <c r="M515" s="89" t="s">
        <v>2666</v>
      </c>
      <c r="N515" s="89" t="s">
        <v>2663</v>
      </c>
      <c r="O515" s="252" t="s">
        <v>2291</v>
      </c>
      <c r="Q515" s="89" t="s">
        <v>2967</v>
      </c>
    </row>
    <row r="516" spans="1:17" ht="50.1" customHeight="1" x14ac:dyDescent="0.25">
      <c r="A516" s="90" t="s">
        <v>2043</v>
      </c>
      <c r="B516" s="89" t="s">
        <v>1256</v>
      </c>
      <c r="C516" s="89" t="s">
        <v>2044</v>
      </c>
      <c r="D516" s="89" t="s">
        <v>2045</v>
      </c>
      <c r="E516" s="89">
        <v>1</v>
      </c>
      <c r="F516" s="89">
        <f t="shared" ref="F516:F527" si="37">E516*10</f>
        <v>10</v>
      </c>
      <c r="G516" s="89" t="s">
        <v>2046</v>
      </c>
      <c r="H516" s="89" t="s">
        <v>2047</v>
      </c>
      <c r="I516" s="89" t="s">
        <v>1260</v>
      </c>
      <c r="J516" s="89"/>
      <c r="K516" s="252" t="e">
        <f t="shared" si="35"/>
        <v>#N/A</v>
      </c>
      <c r="L516" s="252" t="e">
        <f t="shared" si="36"/>
        <v>#N/A</v>
      </c>
    </row>
    <row r="517" spans="1:17" ht="50.1" customHeight="1" x14ac:dyDescent="0.25">
      <c r="A517" s="251" t="s">
        <v>900</v>
      </c>
      <c r="B517" s="89" t="s">
        <v>606</v>
      </c>
      <c r="C517" s="89" t="s">
        <v>2048</v>
      </c>
      <c r="D517" s="89" t="s">
        <v>1173</v>
      </c>
      <c r="E517" s="89">
        <v>3</v>
      </c>
      <c r="F517" s="89">
        <f t="shared" si="37"/>
        <v>30</v>
      </c>
      <c r="G517" s="89" t="s">
        <v>2049</v>
      </c>
      <c r="H517" s="89" t="s">
        <v>2050</v>
      </c>
      <c r="I517" s="89" t="s">
        <v>1700</v>
      </c>
      <c r="J517" s="89"/>
      <c r="K517" s="252" t="str">
        <f t="shared" si="35"/>
        <v>System Integration</v>
      </c>
      <c r="L517" s="252">
        <f t="shared" si="36"/>
        <v>3</v>
      </c>
      <c r="M517" s="89" t="s">
        <v>2641</v>
      </c>
      <c r="N517" s="89" t="s">
        <v>2637</v>
      </c>
      <c r="O517" s="252" t="s">
        <v>2291</v>
      </c>
      <c r="Q517" s="89" t="s">
        <v>2948</v>
      </c>
    </row>
    <row r="518" spans="1:17" ht="50.1" customHeight="1" x14ac:dyDescent="0.25">
      <c r="A518" s="251" t="s">
        <v>901</v>
      </c>
      <c r="B518" s="89" t="s">
        <v>606</v>
      </c>
      <c r="C518" s="89" t="s">
        <v>2048</v>
      </c>
      <c r="D518" s="89" t="s">
        <v>1174</v>
      </c>
      <c r="E518" s="89">
        <v>2</v>
      </c>
      <c r="F518" s="89">
        <f t="shared" si="37"/>
        <v>20</v>
      </c>
      <c r="G518" s="89" t="s">
        <v>2051</v>
      </c>
      <c r="H518" s="89" t="s">
        <v>2052</v>
      </c>
      <c r="I518" s="89" t="s">
        <v>1700</v>
      </c>
      <c r="J518" s="89"/>
      <c r="K518" s="252" t="str">
        <f t="shared" si="35"/>
        <v>Network Configuration</v>
      </c>
      <c r="L518" s="252">
        <f t="shared" si="36"/>
        <v>3</v>
      </c>
      <c r="M518" s="89" t="s">
        <v>2515</v>
      </c>
      <c r="N518" s="89" t="s">
        <v>2512</v>
      </c>
      <c r="O518" s="252" t="s">
        <v>2291</v>
      </c>
      <c r="Q518" s="89" t="s">
        <v>2791</v>
      </c>
    </row>
    <row r="519" spans="1:17" ht="50.1" customHeight="1" x14ac:dyDescent="0.25">
      <c r="A519" s="251" t="s">
        <v>902</v>
      </c>
      <c r="B519" s="89" t="s">
        <v>606</v>
      </c>
      <c r="C519" s="89" t="s">
        <v>2048</v>
      </c>
      <c r="D519" s="89" t="s">
        <v>1175</v>
      </c>
      <c r="E519" s="89">
        <v>2</v>
      </c>
      <c r="F519" s="89">
        <f t="shared" si="37"/>
        <v>20</v>
      </c>
      <c r="G519" s="89" t="s">
        <v>2053</v>
      </c>
      <c r="H519" s="89" t="s">
        <v>2054</v>
      </c>
      <c r="I519" s="89" t="s">
        <v>1700</v>
      </c>
      <c r="J519" s="89"/>
      <c r="K519" s="252" t="str">
        <f t="shared" si="35"/>
        <v>Infrastructure Deployment</v>
      </c>
      <c r="L519" s="252">
        <f t="shared" si="36"/>
        <v>2</v>
      </c>
      <c r="M519" s="89" t="s">
        <v>2453</v>
      </c>
      <c r="N519" s="89" t="s">
        <v>2450</v>
      </c>
      <c r="O519" s="252" t="s">
        <v>2241</v>
      </c>
      <c r="P519" s="89" t="s">
        <v>2716</v>
      </c>
    </row>
    <row r="520" spans="1:17" ht="50.1" customHeight="1" x14ac:dyDescent="0.25">
      <c r="A520" s="251" t="s">
        <v>903</v>
      </c>
      <c r="B520" s="89" t="s">
        <v>606</v>
      </c>
      <c r="C520" s="89" t="s">
        <v>2048</v>
      </c>
      <c r="D520" s="89" t="s">
        <v>1176</v>
      </c>
      <c r="E520" s="89">
        <v>1</v>
      </c>
      <c r="F520" s="89">
        <f t="shared" si="37"/>
        <v>10</v>
      </c>
      <c r="G520" s="89" t="s">
        <v>2055</v>
      </c>
      <c r="H520" s="89" t="s">
        <v>2056</v>
      </c>
      <c r="I520" s="89" t="s">
        <v>1700</v>
      </c>
      <c r="J520" s="89"/>
      <c r="K520" s="252" t="str">
        <f t="shared" si="35"/>
        <v>IT Asset Management</v>
      </c>
      <c r="L520" s="252">
        <f t="shared" si="36"/>
        <v>3</v>
      </c>
      <c r="M520" s="89" t="s">
        <v>2480</v>
      </c>
      <c r="N520" s="89" t="s">
        <v>2479</v>
      </c>
      <c r="O520" s="252" t="s">
        <v>2291</v>
      </c>
      <c r="Q520" s="89" t="s">
        <v>2737</v>
      </c>
    </row>
    <row r="521" spans="1:17" ht="50.1" customHeight="1" x14ac:dyDescent="0.25">
      <c r="A521" s="251" t="s">
        <v>904</v>
      </c>
      <c r="B521" s="89" t="s">
        <v>606</v>
      </c>
      <c r="C521" s="89" t="s">
        <v>2048</v>
      </c>
      <c r="D521" s="89" t="s">
        <v>1177</v>
      </c>
      <c r="E521" s="89">
        <v>2</v>
      </c>
      <c r="F521" s="89">
        <f t="shared" si="37"/>
        <v>20</v>
      </c>
      <c r="G521" s="89" t="s">
        <v>2057</v>
      </c>
      <c r="H521" s="89" t="s">
        <v>2058</v>
      </c>
      <c r="I521" s="89" t="s">
        <v>1700</v>
      </c>
      <c r="J521" s="89"/>
      <c r="K521" s="252" t="str">
        <f t="shared" si="35"/>
        <v>Infrastructure Strategy</v>
      </c>
      <c r="L521" s="252">
        <f t="shared" si="36"/>
        <v>5</v>
      </c>
      <c r="M521" s="89" t="s">
        <v>2465</v>
      </c>
      <c r="N521" s="89" t="s">
        <v>2462</v>
      </c>
      <c r="O521" s="252" t="s">
        <v>2291</v>
      </c>
      <c r="Q521" s="89" t="s">
        <v>2730</v>
      </c>
    </row>
    <row r="522" spans="1:17" ht="50.1" customHeight="1" x14ac:dyDescent="0.25">
      <c r="A522" s="251" t="s">
        <v>905</v>
      </c>
      <c r="B522" s="89" t="s">
        <v>606</v>
      </c>
      <c r="C522" s="89" t="s">
        <v>2048</v>
      </c>
      <c r="D522" s="89" t="s">
        <v>1178</v>
      </c>
      <c r="E522" s="89">
        <v>2</v>
      </c>
      <c r="F522" s="89">
        <f t="shared" si="37"/>
        <v>20</v>
      </c>
      <c r="G522" s="89" t="s">
        <v>2059</v>
      </c>
      <c r="H522" s="89" t="s">
        <v>2060</v>
      </c>
      <c r="I522" s="89" t="s">
        <v>1700</v>
      </c>
      <c r="J522" s="89"/>
      <c r="K522" s="252" t="str">
        <f t="shared" si="35"/>
        <v>Infrastructure Strategy</v>
      </c>
      <c r="L522" s="252">
        <f t="shared" si="36"/>
        <v>5</v>
      </c>
      <c r="M522" s="89" t="s">
        <v>2465</v>
      </c>
      <c r="N522" s="89" t="s">
        <v>2462</v>
      </c>
      <c r="O522" s="252" t="s">
        <v>2291</v>
      </c>
      <c r="Q522" s="89" t="s">
        <v>2730</v>
      </c>
    </row>
    <row r="523" spans="1:17" ht="50.1" customHeight="1" x14ac:dyDescent="0.25">
      <c r="A523" s="251" t="s">
        <v>906</v>
      </c>
      <c r="B523" s="89" t="s">
        <v>606</v>
      </c>
      <c r="C523" s="89" t="s">
        <v>2048</v>
      </c>
      <c r="D523" s="89" t="s">
        <v>1179</v>
      </c>
      <c r="E523" s="89">
        <v>3</v>
      </c>
      <c r="F523" s="89">
        <f t="shared" si="37"/>
        <v>30</v>
      </c>
      <c r="G523" s="89" t="s">
        <v>2061</v>
      </c>
      <c r="H523" s="89" t="s">
        <v>2062</v>
      </c>
      <c r="I523" s="89" t="s">
        <v>1700</v>
      </c>
      <c r="J523" s="89"/>
      <c r="K523" s="252" t="str">
        <f t="shared" si="35"/>
        <v>Infrastructure Strategy</v>
      </c>
      <c r="L523" s="252">
        <f t="shared" si="36"/>
        <v>5</v>
      </c>
      <c r="M523" s="89" t="s">
        <v>2465</v>
      </c>
      <c r="N523" s="89" t="s">
        <v>2462</v>
      </c>
      <c r="O523" s="252" t="s">
        <v>2291</v>
      </c>
      <c r="Q523" s="89" t="s">
        <v>2730</v>
      </c>
    </row>
    <row r="524" spans="1:17" ht="50.1" customHeight="1" x14ac:dyDescent="0.25">
      <c r="A524" s="251" t="s">
        <v>907</v>
      </c>
      <c r="B524" s="89" t="s">
        <v>606</v>
      </c>
      <c r="C524" s="89" t="s">
        <v>2048</v>
      </c>
      <c r="D524" s="89" t="s">
        <v>1180</v>
      </c>
      <c r="E524" s="89">
        <v>3</v>
      </c>
      <c r="F524" s="89">
        <f t="shared" si="37"/>
        <v>30</v>
      </c>
      <c r="G524" s="89" t="s">
        <v>2063</v>
      </c>
      <c r="H524" s="89" t="s">
        <v>2064</v>
      </c>
      <c r="I524" s="89" t="s">
        <v>1700</v>
      </c>
      <c r="J524" s="89"/>
      <c r="K524" s="252" t="str">
        <f t="shared" si="35"/>
        <v>Infrastructure Strategy</v>
      </c>
      <c r="L524" s="252">
        <f t="shared" si="36"/>
        <v>5</v>
      </c>
      <c r="M524" s="89" t="s">
        <v>2465</v>
      </c>
      <c r="N524" s="89" t="s">
        <v>2462</v>
      </c>
      <c r="O524" s="252" t="s">
        <v>2291</v>
      </c>
      <c r="Q524" s="89" t="s">
        <v>2730</v>
      </c>
    </row>
    <row r="525" spans="1:17" ht="50.1" customHeight="1" x14ac:dyDescent="0.25">
      <c r="A525" s="251" t="s">
        <v>908</v>
      </c>
      <c r="B525" s="89" t="s">
        <v>606</v>
      </c>
      <c r="C525" s="89" t="s">
        <v>2048</v>
      </c>
      <c r="D525" s="89" t="s">
        <v>1182</v>
      </c>
      <c r="E525" s="89">
        <v>4</v>
      </c>
      <c r="F525" s="89">
        <f t="shared" si="37"/>
        <v>40</v>
      </c>
      <c r="G525" s="89" t="s">
        <v>2065</v>
      </c>
      <c r="H525" s="89" t="s">
        <v>2066</v>
      </c>
      <c r="I525" s="89" t="s">
        <v>1700</v>
      </c>
      <c r="J525" s="89"/>
      <c r="K525" s="252" t="str">
        <f t="shared" si="35"/>
        <v>Infrastructure Strategy</v>
      </c>
      <c r="L525" s="252">
        <f t="shared" si="36"/>
        <v>5</v>
      </c>
      <c r="M525" s="89" t="s">
        <v>2465</v>
      </c>
      <c r="N525" s="89" t="s">
        <v>2462</v>
      </c>
      <c r="O525" s="252" t="s">
        <v>2291</v>
      </c>
      <c r="Q525" s="89" t="s">
        <v>2730</v>
      </c>
    </row>
    <row r="526" spans="1:17" ht="50.1" customHeight="1" x14ac:dyDescent="0.25">
      <c r="A526" s="251" t="s">
        <v>909</v>
      </c>
      <c r="B526" s="89" t="s">
        <v>606</v>
      </c>
      <c r="C526" s="89" t="s">
        <v>2048</v>
      </c>
      <c r="D526" s="89" t="s">
        <v>1183</v>
      </c>
      <c r="E526" s="89">
        <v>3</v>
      </c>
      <c r="F526" s="89">
        <f t="shared" si="37"/>
        <v>30</v>
      </c>
      <c r="G526" s="89" t="s">
        <v>2067</v>
      </c>
      <c r="H526" s="89" t="s">
        <v>2068</v>
      </c>
      <c r="I526" s="89" t="s">
        <v>1700</v>
      </c>
      <c r="J526" s="89"/>
      <c r="K526" s="252" t="str">
        <f t="shared" si="35"/>
        <v>Infrastructure Strategy</v>
      </c>
      <c r="L526" s="252">
        <f t="shared" si="36"/>
        <v>5</v>
      </c>
      <c r="M526" s="89" t="s">
        <v>2465</v>
      </c>
      <c r="N526" s="89" t="s">
        <v>2462</v>
      </c>
      <c r="O526" s="252" t="s">
        <v>2291</v>
      </c>
      <c r="Q526" s="89" t="s">
        <v>2730</v>
      </c>
    </row>
    <row r="527" spans="1:17" ht="50.1" customHeight="1" x14ac:dyDescent="0.25">
      <c r="A527" s="251" t="s">
        <v>910</v>
      </c>
      <c r="B527" s="89" t="s">
        <v>606</v>
      </c>
      <c r="C527" s="89" t="s">
        <v>2048</v>
      </c>
      <c r="D527" s="89" t="s">
        <v>1181</v>
      </c>
      <c r="E527" s="89">
        <v>4</v>
      </c>
      <c r="F527" s="89">
        <f t="shared" si="37"/>
        <v>40</v>
      </c>
      <c r="G527" s="89" t="s">
        <v>2069</v>
      </c>
      <c r="H527" s="89" t="s">
        <v>1748</v>
      </c>
      <c r="I527" s="89" t="s">
        <v>1700</v>
      </c>
      <c r="J527" s="89"/>
      <c r="K527" s="252" t="str">
        <f t="shared" si="35"/>
        <v>Infrastructure Strategy</v>
      </c>
      <c r="L527" s="252">
        <f t="shared" si="36"/>
        <v>6</v>
      </c>
      <c r="M527" s="89" t="s">
        <v>2466</v>
      </c>
      <c r="N527" s="89" t="s">
        <v>2463</v>
      </c>
      <c r="O527" s="252" t="s">
        <v>2291</v>
      </c>
      <c r="Q527" s="89" t="s">
        <v>2730</v>
      </c>
    </row>
    <row r="528" spans="1:17" x14ac:dyDescent="0.25">
      <c r="A528" s="104"/>
    </row>
    <row r="529" spans="1:1" x14ac:dyDescent="0.25">
      <c r="A529" s="104"/>
    </row>
    <row r="530" spans="1:1" x14ac:dyDescent="0.25">
      <c r="A530" s="105"/>
    </row>
    <row r="531" spans="1:1" x14ac:dyDescent="0.25">
      <c r="A531" s="105"/>
    </row>
    <row r="532" spans="1:1" x14ac:dyDescent="0.25">
      <c r="A532" s="104"/>
    </row>
    <row r="533" spans="1:1" x14ac:dyDescent="0.25">
      <c r="A533" s="105"/>
    </row>
    <row r="534" spans="1:1" x14ac:dyDescent="0.25">
      <c r="A534" s="105"/>
    </row>
    <row r="535" spans="1:1" x14ac:dyDescent="0.25">
      <c r="A535" s="105"/>
    </row>
    <row r="536" spans="1:1" x14ac:dyDescent="0.25">
      <c r="A536" s="105"/>
    </row>
    <row r="537" spans="1:1" x14ac:dyDescent="0.25">
      <c r="A537" s="105"/>
    </row>
    <row r="538" spans="1:1" x14ac:dyDescent="0.25">
      <c r="A538" s="105"/>
    </row>
    <row r="539" spans="1:1" x14ac:dyDescent="0.25">
      <c r="A539" s="104"/>
    </row>
    <row r="540" spans="1:1" x14ac:dyDescent="0.25">
      <c r="A540" s="105"/>
    </row>
    <row r="541" spans="1:1" x14ac:dyDescent="0.25">
      <c r="A541" s="104"/>
    </row>
    <row r="542" spans="1:1" x14ac:dyDescent="0.25">
      <c r="A542" s="104"/>
    </row>
    <row r="543" spans="1:1" x14ac:dyDescent="0.25">
      <c r="A543" s="104"/>
    </row>
    <row r="544" spans="1:1" x14ac:dyDescent="0.25">
      <c r="A544" s="105"/>
    </row>
    <row r="545" spans="1:1" x14ac:dyDescent="0.25">
      <c r="A545" s="105"/>
    </row>
    <row r="546" spans="1:1" x14ac:dyDescent="0.25">
      <c r="A546" s="105"/>
    </row>
    <row r="547" spans="1:1" x14ac:dyDescent="0.25">
      <c r="A547" s="105"/>
    </row>
    <row r="548" spans="1:1" x14ac:dyDescent="0.25">
      <c r="A548" s="105"/>
    </row>
    <row r="549" spans="1:1" x14ac:dyDescent="0.25">
      <c r="A549" s="104"/>
    </row>
    <row r="550" spans="1:1" x14ac:dyDescent="0.25">
      <c r="A550" s="104"/>
    </row>
    <row r="551" spans="1:1" x14ac:dyDescent="0.25">
      <c r="A551" s="105"/>
    </row>
    <row r="552" spans="1:1" x14ac:dyDescent="0.25">
      <c r="A552" s="104"/>
    </row>
    <row r="553" spans="1:1" x14ac:dyDescent="0.25">
      <c r="A553" s="104"/>
    </row>
    <row r="554" spans="1:1" x14ac:dyDescent="0.25">
      <c r="A554" s="104"/>
    </row>
    <row r="555" spans="1:1" x14ac:dyDescent="0.25">
      <c r="A555" s="105"/>
    </row>
    <row r="556" spans="1:1" x14ac:dyDescent="0.25">
      <c r="A556" s="105"/>
    </row>
    <row r="557" spans="1:1" x14ac:dyDescent="0.25">
      <c r="A557" s="105"/>
    </row>
    <row r="558" spans="1:1" x14ac:dyDescent="0.25">
      <c r="A558" s="105"/>
    </row>
    <row r="559" spans="1:1" x14ac:dyDescent="0.25">
      <c r="A559" s="104"/>
    </row>
    <row r="560" spans="1:1" x14ac:dyDescent="0.25">
      <c r="A560" s="104"/>
    </row>
    <row r="561" spans="1:1" x14ac:dyDescent="0.25">
      <c r="A561" s="104"/>
    </row>
    <row r="562" spans="1:1" x14ac:dyDescent="0.25">
      <c r="A562" s="104"/>
    </row>
    <row r="563" spans="1:1" x14ac:dyDescent="0.25">
      <c r="A563" s="106"/>
    </row>
    <row r="564" spans="1:1" x14ac:dyDescent="0.25">
      <c r="A564" s="106"/>
    </row>
    <row r="565" spans="1:1" x14ac:dyDescent="0.25">
      <c r="A565" s="106"/>
    </row>
    <row r="566" spans="1:1" x14ac:dyDescent="0.25">
      <c r="A566" s="104"/>
    </row>
    <row r="567" spans="1:1" x14ac:dyDescent="0.25">
      <c r="A567" s="104"/>
    </row>
    <row r="568" spans="1:1" x14ac:dyDescent="0.25">
      <c r="A568" s="104"/>
    </row>
    <row r="569" spans="1:1" x14ac:dyDescent="0.25">
      <c r="A569" s="104"/>
    </row>
    <row r="570" spans="1:1" x14ac:dyDescent="0.25">
      <c r="A570" s="104"/>
    </row>
    <row r="571" spans="1:1" x14ac:dyDescent="0.25">
      <c r="A571" s="104"/>
    </row>
    <row r="572" spans="1:1" x14ac:dyDescent="0.25">
      <c r="A572" s="104"/>
    </row>
    <row r="573" spans="1:1" x14ac:dyDescent="0.25">
      <c r="A573" s="104"/>
    </row>
    <row r="574" spans="1:1" x14ac:dyDescent="0.25">
      <c r="A574" s="104"/>
    </row>
    <row r="575" spans="1:1" x14ac:dyDescent="0.25">
      <c r="A575" s="104"/>
    </row>
    <row r="576" spans="1:1" x14ac:dyDescent="0.25">
      <c r="A576" s="104"/>
    </row>
    <row r="577" spans="1:1" x14ac:dyDescent="0.25">
      <c r="A577" s="104"/>
    </row>
    <row r="578" spans="1:1" x14ac:dyDescent="0.25">
      <c r="A578" s="106"/>
    </row>
    <row r="579" spans="1:1" x14ac:dyDescent="0.25">
      <c r="A579" s="104"/>
    </row>
    <row r="580" spans="1:1" x14ac:dyDescent="0.25">
      <c r="A580" s="104"/>
    </row>
    <row r="581" spans="1:1" x14ac:dyDescent="0.25">
      <c r="A581" s="104"/>
    </row>
    <row r="582" spans="1:1" x14ac:dyDescent="0.25">
      <c r="A582" s="104"/>
    </row>
    <row r="583" spans="1:1" x14ac:dyDescent="0.25">
      <c r="A583" s="104"/>
    </row>
    <row r="584" spans="1:1" x14ac:dyDescent="0.25">
      <c r="A584" s="107"/>
    </row>
    <row r="585" spans="1:1" x14ac:dyDescent="0.25">
      <c r="A585" s="104"/>
    </row>
    <row r="586" spans="1:1" x14ac:dyDescent="0.25">
      <c r="A586" s="104"/>
    </row>
    <row r="587" spans="1:1" x14ac:dyDescent="0.25">
      <c r="A587" s="104"/>
    </row>
    <row r="588" spans="1:1" x14ac:dyDescent="0.25">
      <c r="A588" s="104"/>
    </row>
    <row r="589" spans="1:1" x14ac:dyDescent="0.25">
      <c r="A589" s="104"/>
    </row>
    <row r="590" spans="1:1" x14ac:dyDescent="0.25">
      <c r="A590" s="104"/>
    </row>
    <row r="591" spans="1:1" x14ac:dyDescent="0.25">
      <c r="A591" s="104"/>
    </row>
    <row r="592" spans="1:1" x14ac:dyDescent="0.25">
      <c r="A592" s="104"/>
    </row>
    <row r="593" spans="1:1" x14ac:dyDescent="0.25">
      <c r="A593" s="104"/>
    </row>
    <row r="594" spans="1:1" x14ac:dyDescent="0.25">
      <c r="A594" s="104"/>
    </row>
    <row r="595" spans="1:1" x14ac:dyDescent="0.25">
      <c r="A595" s="104"/>
    </row>
    <row r="596" spans="1:1" x14ac:dyDescent="0.25">
      <c r="A596" s="104"/>
    </row>
    <row r="597" spans="1:1" x14ac:dyDescent="0.25">
      <c r="A597" s="104"/>
    </row>
    <row r="598" spans="1:1" x14ac:dyDescent="0.25">
      <c r="A598" s="104"/>
    </row>
    <row r="599" spans="1:1" x14ac:dyDescent="0.25">
      <c r="A599" s="104"/>
    </row>
    <row r="600" spans="1:1" x14ac:dyDescent="0.25">
      <c r="A600" s="104"/>
    </row>
    <row r="601" spans="1:1" x14ac:dyDescent="0.25">
      <c r="A601" s="104"/>
    </row>
    <row r="602" spans="1:1" x14ac:dyDescent="0.25">
      <c r="A602" s="104"/>
    </row>
    <row r="603" spans="1:1" x14ac:dyDescent="0.25">
      <c r="A603" s="104"/>
    </row>
    <row r="604" spans="1:1" x14ac:dyDescent="0.25">
      <c r="A604" s="104"/>
    </row>
    <row r="605" spans="1:1" x14ac:dyDescent="0.25">
      <c r="A605" s="104"/>
    </row>
    <row r="606" spans="1:1" x14ac:dyDescent="0.25">
      <c r="A606" s="106"/>
    </row>
    <row r="607" spans="1:1" x14ac:dyDescent="0.25">
      <c r="A607" s="104"/>
    </row>
    <row r="608" spans="1:1" x14ac:dyDescent="0.25">
      <c r="A608" s="104"/>
    </row>
    <row r="609" spans="1:1" x14ac:dyDescent="0.25">
      <c r="A609" s="104"/>
    </row>
    <row r="610" spans="1:1" x14ac:dyDescent="0.25">
      <c r="A610" s="104"/>
    </row>
    <row r="611" spans="1:1" x14ac:dyDescent="0.25">
      <c r="A611" s="104"/>
    </row>
    <row r="612" spans="1:1" x14ac:dyDescent="0.25">
      <c r="A612" s="104"/>
    </row>
    <row r="613" spans="1:1" x14ac:dyDescent="0.25">
      <c r="A613" s="104"/>
    </row>
    <row r="614" spans="1:1" x14ac:dyDescent="0.25">
      <c r="A614" s="104"/>
    </row>
    <row r="615" spans="1:1" x14ac:dyDescent="0.25">
      <c r="A615" s="104"/>
    </row>
    <row r="616" spans="1:1" x14ac:dyDescent="0.25">
      <c r="A616" s="104"/>
    </row>
    <row r="617" spans="1:1" x14ac:dyDescent="0.25">
      <c r="A617" s="104"/>
    </row>
    <row r="618" spans="1:1" x14ac:dyDescent="0.25">
      <c r="A618" s="107"/>
    </row>
    <row r="619" spans="1:1" x14ac:dyDescent="0.25">
      <c r="A619" s="107"/>
    </row>
    <row r="620" spans="1:1" x14ac:dyDescent="0.25">
      <c r="A620" s="104"/>
    </row>
    <row r="621" spans="1:1" x14ac:dyDescent="0.25">
      <c r="A621" s="104"/>
    </row>
    <row r="622" spans="1:1" x14ac:dyDescent="0.25">
      <c r="A622" s="104"/>
    </row>
    <row r="623" spans="1:1" x14ac:dyDescent="0.25">
      <c r="A623" s="104"/>
    </row>
    <row r="624" spans="1:1" x14ac:dyDescent="0.25">
      <c r="A624" s="107"/>
    </row>
    <row r="625" spans="1:1" x14ac:dyDescent="0.25">
      <c r="A625" s="107"/>
    </row>
    <row r="626" spans="1:1" x14ac:dyDescent="0.25">
      <c r="A626" s="104"/>
    </row>
    <row r="627" spans="1:1" x14ac:dyDescent="0.25">
      <c r="A627" s="104"/>
    </row>
    <row r="628" spans="1:1" x14ac:dyDescent="0.25">
      <c r="A628" s="104"/>
    </row>
    <row r="629" spans="1:1" x14ac:dyDescent="0.25">
      <c r="A629" s="104"/>
    </row>
    <row r="630" spans="1:1" x14ac:dyDescent="0.25">
      <c r="A630" s="106"/>
    </row>
    <row r="631" spans="1:1" x14ac:dyDescent="0.25">
      <c r="A631" s="104"/>
    </row>
    <row r="632" spans="1:1" x14ac:dyDescent="0.25">
      <c r="A632" s="104"/>
    </row>
    <row r="633" spans="1:1" x14ac:dyDescent="0.25">
      <c r="A633" s="104"/>
    </row>
    <row r="634" spans="1:1" x14ac:dyDescent="0.25">
      <c r="A634" s="104"/>
    </row>
    <row r="635" spans="1:1" x14ac:dyDescent="0.25">
      <c r="A635" s="104"/>
    </row>
    <row r="636" spans="1:1" x14ac:dyDescent="0.25">
      <c r="A636" s="106"/>
    </row>
    <row r="637" spans="1:1" x14ac:dyDescent="0.25">
      <c r="A637" s="104"/>
    </row>
    <row r="638" spans="1:1" x14ac:dyDescent="0.25">
      <c r="A638" s="104"/>
    </row>
    <row r="639" spans="1:1" x14ac:dyDescent="0.25">
      <c r="A639" s="104"/>
    </row>
    <row r="640" spans="1:1" x14ac:dyDescent="0.25">
      <c r="A640" s="104"/>
    </row>
    <row r="641" spans="1:1" x14ac:dyDescent="0.25">
      <c r="A641" s="104"/>
    </row>
    <row r="642" spans="1:1" x14ac:dyDescent="0.25">
      <c r="A642" s="104"/>
    </row>
    <row r="643" spans="1:1" x14ac:dyDescent="0.25">
      <c r="A643" s="104"/>
    </row>
    <row r="644" spans="1:1" x14ac:dyDescent="0.25">
      <c r="A644" s="104"/>
    </row>
    <row r="645" spans="1:1" x14ac:dyDescent="0.25">
      <c r="A645" s="104"/>
    </row>
    <row r="646" spans="1:1" x14ac:dyDescent="0.25">
      <c r="A646" s="104"/>
    </row>
    <row r="647" spans="1:1" x14ac:dyDescent="0.25">
      <c r="A647" s="104"/>
    </row>
    <row r="648" spans="1:1" x14ac:dyDescent="0.25">
      <c r="A648" s="104"/>
    </row>
    <row r="649" spans="1:1" x14ac:dyDescent="0.25">
      <c r="A649" s="104"/>
    </row>
    <row r="650" spans="1:1" x14ac:dyDescent="0.25">
      <c r="A650" s="104"/>
    </row>
    <row r="651" spans="1:1" x14ac:dyDescent="0.25">
      <c r="A651" s="104"/>
    </row>
    <row r="652" spans="1:1" x14ac:dyDescent="0.25">
      <c r="A652" s="104"/>
    </row>
    <row r="653" spans="1:1" x14ac:dyDescent="0.25">
      <c r="A653" s="104"/>
    </row>
    <row r="654" spans="1:1" x14ac:dyDescent="0.25">
      <c r="A654" s="104"/>
    </row>
    <row r="655" spans="1:1" x14ac:dyDescent="0.25">
      <c r="A655" s="104"/>
    </row>
    <row r="656" spans="1:1" x14ac:dyDescent="0.25">
      <c r="A656" s="104"/>
    </row>
    <row r="657" spans="1:1" x14ac:dyDescent="0.25">
      <c r="A657" s="104"/>
    </row>
    <row r="658" spans="1:1" x14ac:dyDescent="0.25">
      <c r="A658" s="104"/>
    </row>
    <row r="659" spans="1:1" x14ac:dyDescent="0.25">
      <c r="A659" s="104"/>
    </row>
    <row r="660" spans="1:1" x14ac:dyDescent="0.25">
      <c r="A660" s="104"/>
    </row>
    <row r="661" spans="1:1" x14ac:dyDescent="0.25">
      <c r="A661" s="104"/>
    </row>
    <row r="662" spans="1:1" x14ac:dyDescent="0.25">
      <c r="A662" s="104"/>
    </row>
    <row r="663" spans="1:1" x14ac:dyDescent="0.25">
      <c r="A663" s="104"/>
    </row>
    <row r="664" spans="1:1" x14ac:dyDescent="0.25">
      <c r="A664" s="104"/>
    </row>
    <row r="665" spans="1:1" x14ac:dyDescent="0.25">
      <c r="A665" s="104"/>
    </row>
    <row r="666" spans="1:1" x14ac:dyDescent="0.25">
      <c r="A666" s="104"/>
    </row>
    <row r="667" spans="1:1" x14ac:dyDescent="0.25">
      <c r="A667" s="104"/>
    </row>
    <row r="668" spans="1:1" x14ac:dyDescent="0.25">
      <c r="A668" s="104"/>
    </row>
    <row r="669" spans="1:1" x14ac:dyDescent="0.25">
      <c r="A669" s="104"/>
    </row>
    <row r="670" spans="1:1" x14ac:dyDescent="0.25">
      <c r="A670" s="104"/>
    </row>
    <row r="671" spans="1:1" x14ac:dyDescent="0.25">
      <c r="A671" s="104"/>
    </row>
    <row r="672" spans="1:1" x14ac:dyDescent="0.25">
      <c r="A672" s="104"/>
    </row>
    <row r="673" spans="1:1" x14ac:dyDescent="0.25">
      <c r="A673" s="104"/>
    </row>
    <row r="674" spans="1:1" x14ac:dyDescent="0.25">
      <c r="A674" s="104"/>
    </row>
    <row r="675" spans="1:1" x14ac:dyDescent="0.25">
      <c r="A675" s="104"/>
    </row>
    <row r="676" spans="1:1" x14ac:dyDescent="0.25">
      <c r="A676" s="104"/>
    </row>
    <row r="677" spans="1:1" x14ac:dyDescent="0.25">
      <c r="A677" s="104"/>
    </row>
    <row r="678" spans="1:1" x14ac:dyDescent="0.25">
      <c r="A678" s="104"/>
    </row>
    <row r="679" spans="1:1" x14ac:dyDescent="0.25">
      <c r="A679" s="104"/>
    </row>
    <row r="680" spans="1:1" x14ac:dyDescent="0.25">
      <c r="A680" s="104"/>
    </row>
    <row r="681" spans="1:1" x14ac:dyDescent="0.25">
      <c r="A681" s="104"/>
    </row>
    <row r="682" spans="1:1" x14ac:dyDescent="0.25">
      <c r="A682" s="104"/>
    </row>
    <row r="683" spans="1:1" x14ac:dyDescent="0.25">
      <c r="A683" s="104"/>
    </row>
    <row r="684" spans="1:1" x14ac:dyDescent="0.25">
      <c r="A684" s="104"/>
    </row>
    <row r="685" spans="1:1" x14ac:dyDescent="0.25">
      <c r="A685" s="104"/>
    </row>
    <row r="686" spans="1:1" x14ac:dyDescent="0.25">
      <c r="A686" s="104"/>
    </row>
    <row r="687" spans="1:1" x14ac:dyDescent="0.25">
      <c r="A687" s="104"/>
    </row>
    <row r="688" spans="1:1" x14ac:dyDescent="0.25">
      <c r="A688" s="104"/>
    </row>
    <row r="689" spans="1:1" x14ac:dyDescent="0.25">
      <c r="A689" s="104"/>
    </row>
    <row r="690" spans="1:1" x14ac:dyDescent="0.25">
      <c r="A690" s="104"/>
    </row>
    <row r="691" spans="1:1" x14ac:dyDescent="0.25">
      <c r="A691" s="104"/>
    </row>
    <row r="692" spans="1:1" x14ac:dyDescent="0.25">
      <c r="A692" s="104"/>
    </row>
    <row r="693" spans="1:1" x14ac:dyDescent="0.25">
      <c r="A693" s="104"/>
    </row>
    <row r="694" spans="1:1" x14ac:dyDescent="0.25">
      <c r="A694" s="104"/>
    </row>
    <row r="695" spans="1:1" x14ac:dyDescent="0.25">
      <c r="A695" s="104"/>
    </row>
    <row r="696" spans="1:1" x14ac:dyDescent="0.25">
      <c r="A696" s="104"/>
    </row>
    <row r="697" spans="1:1" x14ac:dyDescent="0.25">
      <c r="A697" s="104"/>
    </row>
    <row r="698" spans="1:1" x14ac:dyDescent="0.25">
      <c r="A698" s="104"/>
    </row>
    <row r="699" spans="1:1" x14ac:dyDescent="0.25">
      <c r="A699" s="104"/>
    </row>
    <row r="700" spans="1:1" x14ac:dyDescent="0.25">
      <c r="A700" s="104"/>
    </row>
    <row r="701" spans="1:1" x14ac:dyDescent="0.25">
      <c r="A701" s="104"/>
    </row>
    <row r="702" spans="1:1" x14ac:dyDescent="0.25">
      <c r="A702" s="104"/>
    </row>
    <row r="703" spans="1:1" x14ac:dyDescent="0.25">
      <c r="A703" s="104"/>
    </row>
    <row r="704" spans="1:1" x14ac:dyDescent="0.25">
      <c r="A704" s="104"/>
    </row>
    <row r="705" spans="1:1" x14ac:dyDescent="0.25">
      <c r="A705" s="104"/>
    </row>
    <row r="706" spans="1:1" x14ac:dyDescent="0.25">
      <c r="A706" s="104"/>
    </row>
    <row r="707" spans="1:1" x14ac:dyDescent="0.25">
      <c r="A707" s="104"/>
    </row>
    <row r="708" spans="1:1" x14ac:dyDescent="0.25">
      <c r="A708" s="104"/>
    </row>
    <row r="709" spans="1:1" x14ac:dyDescent="0.25">
      <c r="A709" s="104"/>
    </row>
    <row r="710" spans="1:1" x14ac:dyDescent="0.25">
      <c r="A710" s="104"/>
    </row>
    <row r="711" spans="1:1" x14ac:dyDescent="0.25">
      <c r="A711" s="104"/>
    </row>
    <row r="712" spans="1:1" x14ac:dyDescent="0.25">
      <c r="A712" s="104"/>
    </row>
    <row r="713" spans="1:1" x14ac:dyDescent="0.25">
      <c r="A713" s="104"/>
    </row>
    <row r="714" spans="1:1" x14ac:dyDescent="0.25">
      <c r="A714" s="104"/>
    </row>
    <row r="715" spans="1:1" x14ac:dyDescent="0.25">
      <c r="A715" s="104"/>
    </row>
    <row r="716" spans="1:1" x14ac:dyDescent="0.25">
      <c r="A716" s="104"/>
    </row>
    <row r="717" spans="1:1" x14ac:dyDescent="0.25">
      <c r="A717" s="104"/>
    </row>
    <row r="718" spans="1:1" x14ac:dyDescent="0.25">
      <c r="A718" s="104"/>
    </row>
    <row r="719" spans="1:1" x14ac:dyDescent="0.25">
      <c r="A719" s="104"/>
    </row>
    <row r="720" spans="1:1" x14ac:dyDescent="0.25">
      <c r="A720" s="104"/>
    </row>
    <row r="721" spans="1:1" x14ac:dyDescent="0.25">
      <c r="A721" s="104"/>
    </row>
    <row r="722" spans="1:1" x14ac:dyDescent="0.25">
      <c r="A722" s="104"/>
    </row>
    <row r="723" spans="1:1" x14ac:dyDescent="0.25">
      <c r="A723" s="104"/>
    </row>
    <row r="724" spans="1:1" x14ac:dyDescent="0.25">
      <c r="A724" s="104"/>
    </row>
    <row r="725" spans="1:1" x14ac:dyDescent="0.25">
      <c r="A725" s="104"/>
    </row>
    <row r="726" spans="1:1" x14ac:dyDescent="0.25">
      <c r="A726" s="104"/>
    </row>
    <row r="727" spans="1:1" x14ac:dyDescent="0.25">
      <c r="A727" s="104"/>
    </row>
    <row r="728" spans="1:1" x14ac:dyDescent="0.25">
      <c r="A728" s="104"/>
    </row>
    <row r="729" spans="1:1" x14ac:dyDescent="0.25">
      <c r="A729" s="104"/>
    </row>
    <row r="730" spans="1:1" x14ac:dyDescent="0.25">
      <c r="A730" s="104"/>
    </row>
    <row r="731" spans="1:1" x14ac:dyDescent="0.25">
      <c r="A731" s="104"/>
    </row>
    <row r="732" spans="1:1" x14ac:dyDescent="0.25">
      <c r="A732" s="104"/>
    </row>
    <row r="733" spans="1:1" x14ac:dyDescent="0.25">
      <c r="A733" s="104"/>
    </row>
    <row r="734" spans="1:1" x14ac:dyDescent="0.25">
      <c r="A734" s="104"/>
    </row>
    <row r="735" spans="1:1" x14ac:dyDescent="0.25">
      <c r="A735" s="104"/>
    </row>
    <row r="736" spans="1:1" x14ac:dyDescent="0.25">
      <c r="A736" s="104"/>
    </row>
    <row r="737" spans="1:1" x14ac:dyDescent="0.25">
      <c r="A737" s="104"/>
    </row>
    <row r="738" spans="1:1" x14ac:dyDescent="0.25">
      <c r="A738" s="104"/>
    </row>
    <row r="739" spans="1:1" x14ac:dyDescent="0.25">
      <c r="A739" s="104"/>
    </row>
    <row r="740" spans="1:1" x14ac:dyDescent="0.25">
      <c r="A740" s="104"/>
    </row>
    <row r="741" spans="1:1" x14ac:dyDescent="0.25">
      <c r="A741" s="104"/>
    </row>
    <row r="742" spans="1:1" x14ac:dyDescent="0.25">
      <c r="A742" s="104"/>
    </row>
    <row r="743" spans="1:1" x14ac:dyDescent="0.25">
      <c r="A743" s="104"/>
    </row>
    <row r="744" spans="1:1" x14ac:dyDescent="0.25">
      <c r="A744" s="104"/>
    </row>
    <row r="745" spans="1:1" x14ac:dyDescent="0.25">
      <c r="A745" s="104"/>
    </row>
    <row r="746" spans="1:1" x14ac:dyDescent="0.25">
      <c r="A746" s="104"/>
    </row>
    <row r="747" spans="1:1" x14ac:dyDescent="0.25">
      <c r="A747" s="104"/>
    </row>
    <row r="748" spans="1:1" x14ac:dyDescent="0.25">
      <c r="A748" s="104"/>
    </row>
    <row r="749" spans="1:1" x14ac:dyDescent="0.25">
      <c r="A749" s="104"/>
    </row>
    <row r="750" spans="1:1" x14ac:dyDescent="0.25">
      <c r="A750" s="104"/>
    </row>
    <row r="751" spans="1:1" x14ac:dyDescent="0.25">
      <c r="A751" s="104"/>
    </row>
    <row r="752" spans="1:1" x14ac:dyDescent="0.25">
      <c r="A752" s="104"/>
    </row>
    <row r="753" spans="1:1" x14ac:dyDescent="0.25">
      <c r="A753" s="104"/>
    </row>
    <row r="754" spans="1:1" x14ac:dyDescent="0.25">
      <c r="A754" s="104"/>
    </row>
    <row r="755" spans="1:1" x14ac:dyDescent="0.25">
      <c r="A755" s="104"/>
    </row>
    <row r="756" spans="1:1" x14ac:dyDescent="0.25">
      <c r="A756" s="104"/>
    </row>
    <row r="757" spans="1:1" x14ac:dyDescent="0.25">
      <c r="A757" s="104"/>
    </row>
    <row r="758" spans="1:1" x14ac:dyDescent="0.25">
      <c r="A758" s="104"/>
    </row>
    <row r="759" spans="1:1" x14ac:dyDescent="0.25">
      <c r="A759" s="104"/>
    </row>
    <row r="760" spans="1:1" x14ac:dyDescent="0.25">
      <c r="A760" s="104"/>
    </row>
    <row r="761" spans="1:1" x14ac:dyDescent="0.25">
      <c r="A761" s="104"/>
    </row>
    <row r="762" spans="1:1" x14ac:dyDescent="0.25">
      <c r="A762" s="104"/>
    </row>
    <row r="763" spans="1:1" x14ac:dyDescent="0.25">
      <c r="A763" s="104"/>
    </row>
    <row r="764" spans="1:1" x14ac:dyDescent="0.25">
      <c r="A764" s="104"/>
    </row>
    <row r="765" spans="1:1" x14ac:dyDescent="0.25">
      <c r="A765" s="104"/>
    </row>
    <row r="766" spans="1:1" x14ac:dyDescent="0.25">
      <c r="A766" s="104"/>
    </row>
    <row r="767" spans="1:1" x14ac:dyDescent="0.25">
      <c r="A767" s="104"/>
    </row>
    <row r="768" spans="1:1" x14ac:dyDescent="0.25">
      <c r="A768" s="104"/>
    </row>
    <row r="769" spans="1:1" x14ac:dyDescent="0.25">
      <c r="A769" s="104"/>
    </row>
    <row r="770" spans="1:1" x14ac:dyDescent="0.25">
      <c r="A770" s="104"/>
    </row>
    <row r="771" spans="1:1" x14ac:dyDescent="0.25">
      <c r="A771" s="104"/>
    </row>
    <row r="772" spans="1:1" x14ac:dyDescent="0.25">
      <c r="A772" s="104"/>
    </row>
    <row r="773" spans="1:1" x14ac:dyDescent="0.25">
      <c r="A773" s="104"/>
    </row>
    <row r="774" spans="1:1" x14ac:dyDescent="0.25">
      <c r="A774" s="104"/>
    </row>
    <row r="775" spans="1:1" x14ac:dyDescent="0.25">
      <c r="A775" s="104"/>
    </row>
    <row r="776" spans="1:1" x14ac:dyDescent="0.25">
      <c r="A776" s="104"/>
    </row>
    <row r="777" spans="1:1" x14ac:dyDescent="0.25">
      <c r="A777" s="104"/>
    </row>
    <row r="778" spans="1:1" x14ac:dyDescent="0.25">
      <c r="A778" s="104"/>
    </row>
    <row r="779" spans="1:1" x14ac:dyDescent="0.25">
      <c r="A779" s="104"/>
    </row>
    <row r="780" spans="1:1" x14ac:dyDescent="0.25">
      <c r="A780" s="104"/>
    </row>
    <row r="781" spans="1:1" x14ac:dyDescent="0.25">
      <c r="A781" s="104"/>
    </row>
    <row r="782" spans="1:1" x14ac:dyDescent="0.25">
      <c r="A782" s="104"/>
    </row>
    <row r="783" spans="1:1" x14ac:dyDescent="0.25">
      <c r="A783" s="104"/>
    </row>
    <row r="784" spans="1:1" x14ac:dyDescent="0.25">
      <c r="A784" s="104"/>
    </row>
    <row r="785" spans="1:1" x14ac:dyDescent="0.25">
      <c r="A785" s="104"/>
    </row>
    <row r="786" spans="1:1" x14ac:dyDescent="0.25">
      <c r="A786" s="104"/>
    </row>
    <row r="787" spans="1:1" x14ac:dyDescent="0.25">
      <c r="A787" s="104"/>
    </row>
    <row r="788" spans="1:1" x14ac:dyDescent="0.25">
      <c r="A788" s="104"/>
    </row>
    <row r="789" spans="1:1" x14ac:dyDescent="0.25">
      <c r="A789" s="104"/>
    </row>
    <row r="790" spans="1:1" x14ac:dyDescent="0.25">
      <c r="A790" s="104"/>
    </row>
    <row r="791" spans="1:1" x14ac:dyDescent="0.25">
      <c r="A791" s="104"/>
    </row>
    <row r="792" spans="1:1" x14ac:dyDescent="0.25">
      <c r="A792" s="104"/>
    </row>
    <row r="793" spans="1:1" x14ac:dyDescent="0.25">
      <c r="A793" s="104"/>
    </row>
    <row r="794" spans="1:1" x14ac:dyDescent="0.25">
      <c r="A794" s="104"/>
    </row>
    <row r="795" spans="1:1" x14ac:dyDescent="0.25">
      <c r="A795" s="104"/>
    </row>
    <row r="796" spans="1:1" x14ac:dyDescent="0.25">
      <c r="A796" s="104"/>
    </row>
    <row r="797" spans="1:1" x14ac:dyDescent="0.25">
      <c r="A797" s="104"/>
    </row>
    <row r="798" spans="1:1" x14ac:dyDescent="0.25">
      <c r="A798" s="104"/>
    </row>
    <row r="799" spans="1:1" x14ac:dyDescent="0.25">
      <c r="A799" s="104"/>
    </row>
    <row r="800" spans="1:1" x14ac:dyDescent="0.25">
      <c r="A800" s="104"/>
    </row>
    <row r="801" spans="1:1" x14ac:dyDescent="0.25">
      <c r="A801" s="104"/>
    </row>
    <row r="802" spans="1:1" x14ac:dyDescent="0.25">
      <c r="A802" s="104"/>
    </row>
    <row r="803" spans="1:1" x14ac:dyDescent="0.25">
      <c r="A803" s="104"/>
    </row>
    <row r="804" spans="1:1" x14ac:dyDescent="0.25">
      <c r="A804" s="104"/>
    </row>
    <row r="805" spans="1:1" x14ac:dyDescent="0.25">
      <c r="A805" s="104"/>
    </row>
    <row r="806" spans="1:1" x14ac:dyDescent="0.25">
      <c r="A806" s="104"/>
    </row>
    <row r="807" spans="1:1" x14ac:dyDescent="0.25">
      <c r="A807" s="104"/>
    </row>
    <row r="808" spans="1:1" x14ac:dyDescent="0.25">
      <c r="A808" s="104"/>
    </row>
    <row r="809" spans="1:1" x14ac:dyDescent="0.25">
      <c r="A809" s="104"/>
    </row>
    <row r="810" spans="1:1" x14ac:dyDescent="0.25">
      <c r="A810" s="104"/>
    </row>
    <row r="811" spans="1:1" x14ac:dyDescent="0.25">
      <c r="A811" s="104"/>
    </row>
    <row r="812" spans="1:1" x14ac:dyDescent="0.25">
      <c r="A812" s="104"/>
    </row>
    <row r="813" spans="1:1" x14ac:dyDescent="0.25">
      <c r="A813" s="104"/>
    </row>
    <row r="814" spans="1:1" x14ac:dyDescent="0.25">
      <c r="A814" s="104"/>
    </row>
    <row r="815" spans="1:1" x14ac:dyDescent="0.25">
      <c r="A815" s="104"/>
    </row>
    <row r="816" spans="1:1" x14ac:dyDescent="0.25">
      <c r="A816" s="106"/>
    </row>
    <row r="817" spans="1:1" x14ac:dyDescent="0.25">
      <c r="A817" s="104"/>
    </row>
    <row r="818" spans="1:1" x14ac:dyDescent="0.25">
      <c r="A818" s="104"/>
    </row>
    <row r="819" spans="1:1" x14ac:dyDescent="0.25">
      <c r="A819" s="104"/>
    </row>
    <row r="820" spans="1:1" x14ac:dyDescent="0.25">
      <c r="A820" s="104"/>
    </row>
    <row r="821" spans="1:1" x14ac:dyDescent="0.25">
      <c r="A821" s="106"/>
    </row>
    <row r="822" spans="1:1" x14ac:dyDescent="0.25">
      <c r="A822" s="106"/>
    </row>
    <row r="823" spans="1:1" x14ac:dyDescent="0.25">
      <c r="A823" s="106"/>
    </row>
    <row r="824" spans="1:1" x14ac:dyDescent="0.25">
      <c r="A824" s="104"/>
    </row>
    <row r="825" spans="1:1" x14ac:dyDescent="0.25">
      <c r="A825" s="104"/>
    </row>
    <row r="826" spans="1:1" x14ac:dyDescent="0.25">
      <c r="A826" s="104"/>
    </row>
    <row r="827" spans="1:1" x14ac:dyDescent="0.25">
      <c r="A827" s="104"/>
    </row>
    <row r="828" spans="1:1" x14ac:dyDescent="0.25">
      <c r="A828" s="106"/>
    </row>
    <row r="829" spans="1:1" x14ac:dyDescent="0.25">
      <c r="A829" s="106"/>
    </row>
    <row r="830" spans="1:1" x14ac:dyDescent="0.25">
      <c r="A830" s="106"/>
    </row>
    <row r="831" spans="1:1" x14ac:dyDescent="0.25">
      <c r="A831" s="106"/>
    </row>
    <row r="832" spans="1:1" x14ac:dyDescent="0.25">
      <c r="A832" s="104"/>
    </row>
    <row r="833" spans="1:1" x14ac:dyDescent="0.25">
      <c r="A833" s="106"/>
    </row>
    <row r="834" spans="1:1" x14ac:dyDescent="0.25">
      <c r="A834" s="104"/>
    </row>
    <row r="835" spans="1:1" x14ac:dyDescent="0.25">
      <c r="A835" s="106"/>
    </row>
    <row r="836" spans="1:1" x14ac:dyDescent="0.25">
      <c r="A836" s="104"/>
    </row>
    <row r="837" spans="1:1" x14ac:dyDescent="0.25">
      <c r="A837" s="104"/>
    </row>
    <row r="838" spans="1:1" x14ac:dyDescent="0.25">
      <c r="A838" s="106"/>
    </row>
    <row r="839" spans="1:1" x14ac:dyDescent="0.25">
      <c r="A839" s="104"/>
    </row>
    <row r="840" spans="1:1" x14ac:dyDescent="0.25">
      <c r="A840" s="104"/>
    </row>
    <row r="841" spans="1:1" x14ac:dyDescent="0.25">
      <c r="A841" s="104"/>
    </row>
    <row r="842" spans="1:1" x14ac:dyDescent="0.25">
      <c r="A842" s="104"/>
    </row>
    <row r="843" spans="1:1" x14ac:dyDescent="0.25">
      <c r="A843" s="104"/>
    </row>
    <row r="844" spans="1:1" x14ac:dyDescent="0.25">
      <c r="A844" s="104"/>
    </row>
    <row r="845" spans="1:1" x14ac:dyDescent="0.25">
      <c r="A845" s="104"/>
    </row>
    <row r="846" spans="1:1" x14ac:dyDescent="0.25">
      <c r="A846" s="104"/>
    </row>
    <row r="847" spans="1:1" x14ac:dyDescent="0.25">
      <c r="A847" s="104"/>
    </row>
    <row r="848" spans="1:1" x14ac:dyDescent="0.25">
      <c r="A848" s="104"/>
    </row>
    <row r="849" spans="1:1" x14ac:dyDescent="0.25">
      <c r="A849" s="104"/>
    </row>
    <row r="850" spans="1:1" x14ac:dyDescent="0.25">
      <c r="A850" s="104"/>
    </row>
    <row r="851" spans="1:1" x14ac:dyDescent="0.25">
      <c r="A851" s="104"/>
    </row>
    <row r="852" spans="1:1" x14ac:dyDescent="0.25">
      <c r="A852" s="104"/>
    </row>
    <row r="853" spans="1:1" x14ac:dyDescent="0.25">
      <c r="A853" s="104"/>
    </row>
    <row r="854" spans="1:1" x14ac:dyDescent="0.25">
      <c r="A854" s="104"/>
    </row>
    <row r="855" spans="1:1" x14ac:dyDescent="0.25">
      <c r="A855" s="104"/>
    </row>
    <row r="856" spans="1:1" x14ac:dyDescent="0.25">
      <c r="A856" s="104"/>
    </row>
    <row r="857" spans="1:1" x14ac:dyDescent="0.25">
      <c r="A857" s="104"/>
    </row>
    <row r="858" spans="1:1" x14ac:dyDescent="0.25">
      <c r="A858" s="104"/>
    </row>
    <row r="859" spans="1:1" x14ac:dyDescent="0.25">
      <c r="A859" s="104"/>
    </row>
    <row r="860" spans="1:1" x14ac:dyDescent="0.25">
      <c r="A860" s="104"/>
    </row>
    <row r="861" spans="1:1" x14ac:dyDescent="0.25">
      <c r="A861" s="104"/>
    </row>
    <row r="862" spans="1:1" x14ac:dyDescent="0.25">
      <c r="A862" s="104"/>
    </row>
    <row r="863" spans="1:1" x14ac:dyDescent="0.25">
      <c r="A863" s="104"/>
    </row>
    <row r="864" spans="1:1" x14ac:dyDescent="0.25">
      <c r="A864" s="104"/>
    </row>
    <row r="865" spans="1:1" x14ac:dyDescent="0.25">
      <c r="A865" s="104"/>
    </row>
    <row r="866" spans="1:1" x14ac:dyDescent="0.25">
      <c r="A866" s="104"/>
    </row>
    <row r="867" spans="1:1" x14ac:dyDescent="0.25">
      <c r="A867" s="104"/>
    </row>
    <row r="868" spans="1:1" x14ac:dyDescent="0.25">
      <c r="A868" s="104"/>
    </row>
    <row r="869" spans="1:1" x14ac:dyDescent="0.25">
      <c r="A869" s="104"/>
    </row>
    <row r="870" spans="1:1" x14ac:dyDescent="0.25">
      <c r="A870" s="104"/>
    </row>
    <row r="871" spans="1:1" x14ac:dyDescent="0.25">
      <c r="A871" s="104"/>
    </row>
    <row r="872" spans="1:1" x14ac:dyDescent="0.25">
      <c r="A872" s="104"/>
    </row>
    <row r="873" spans="1:1" x14ac:dyDescent="0.25">
      <c r="A873" s="104"/>
    </row>
    <row r="874" spans="1:1" x14ac:dyDescent="0.25">
      <c r="A874" s="104"/>
    </row>
    <row r="875" spans="1:1" x14ac:dyDescent="0.25">
      <c r="A875" s="104"/>
    </row>
    <row r="876" spans="1:1" x14ac:dyDescent="0.25">
      <c r="A876" s="104"/>
    </row>
    <row r="877" spans="1:1" x14ac:dyDescent="0.25">
      <c r="A877" s="104"/>
    </row>
    <row r="878" spans="1:1" x14ac:dyDescent="0.25">
      <c r="A878" s="104"/>
    </row>
    <row r="879" spans="1:1" x14ac:dyDescent="0.25">
      <c r="A879" s="105"/>
    </row>
    <row r="880" spans="1:1" x14ac:dyDescent="0.25">
      <c r="A880" s="104"/>
    </row>
    <row r="881" spans="1:1" x14ac:dyDescent="0.25">
      <c r="A881" s="104"/>
    </row>
    <row r="882" spans="1:1" x14ac:dyDescent="0.25">
      <c r="A882" s="104"/>
    </row>
    <row r="883" spans="1:1" x14ac:dyDescent="0.25">
      <c r="A883" s="104"/>
    </row>
    <row r="884" spans="1:1" x14ac:dyDescent="0.25">
      <c r="A884" s="104"/>
    </row>
    <row r="885" spans="1:1" x14ac:dyDescent="0.25">
      <c r="A885" s="104"/>
    </row>
    <row r="886" spans="1:1" x14ac:dyDescent="0.25">
      <c r="A886" s="104"/>
    </row>
    <row r="887" spans="1:1" x14ac:dyDescent="0.25">
      <c r="A887" s="104"/>
    </row>
    <row r="888" spans="1:1" x14ac:dyDescent="0.25">
      <c r="A888" s="104"/>
    </row>
    <row r="889" spans="1:1" x14ac:dyDescent="0.25">
      <c r="A889" s="104"/>
    </row>
    <row r="890" spans="1:1" x14ac:dyDescent="0.25">
      <c r="A890" s="104"/>
    </row>
    <row r="891" spans="1:1" x14ac:dyDescent="0.25">
      <c r="A891" s="104"/>
    </row>
    <row r="892" spans="1:1" x14ac:dyDescent="0.25">
      <c r="A892" s="106"/>
    </row>
    <row r="893" spans="1:1" x14ac:dyDescent="0.25">
      <c r="A893" s="104"/>
    </row>
    <row r="894" spans="1:1" x14ac:dyDescent="0.25">
      <c r="A894" s="104"/>
    </row>
    <row r="895" spans="1:1" x14ac:dyDescent="0.25">
      <c r="A895" s="104"/>
    </row>
    <row r="896" spans="1:1" x14ac:dyDescent="0.25">
      <c r="A896" s="104"/>
    </row>
    <row r="897" spans="1:1" x14ac:dyDescent="0.25">
      <c r="A897" s="104"/>
    </row>
    <row r="898" spans="1:1" x14ac:dyDescent="0.25">
      <c r="A898" s="106"/>
    </row>
    <row r="899" spans="1:1" x14ac:dyDescent="0.25">
      <c r="A899" s="106"/>
    </row>
    <row r="900" spans="1:1" x14ac:dyDescent="0.25">
      <c r="A900" s="104"/>
    </row>
    <row r="901" spans="1:1" x14ac:dyDescent="0.25">
      <c r="A901" s="104"/>
    </row>
    <row r="902" spans="1:1" x14ac:dyDescent="0.25">
      <c r="A902" s="104"/>
    </row>
    <row r="903" spans="1:1" x14ac:dyDescent="0.25">
      <c r="A903" s="104"/>
    </row>
    <row r="904" spans="1:1" x14ac:dyDescent="0.25">
      <c r="A904" s="104"/>
    </row>
    <row r="905" spans="1:1" x14ac:dyDescent="0.25">
      <c r="A905" s="104"/>
    </row>
    <row r="906" spans="1:1" x14ac:dyDescent="0.25">
      <c r="A906" s="104"/>
    </row>
    <row r="907" spans="1:1" x14ac:dyDescent="0.25">
      <c r="A907" s="104"/>
    </row>
    <row r="908" spans="1:1" x14ac:dyDescent="0.25">
      <c r="A908" s="104"/>
    </row>
    <row r="909" spans="1:1" x14ac:dyDescent="0.25">
      <c r="A909" s="106"/>
    </row>
    <row r="910" spans="1:1" x14ac:dyDescent="0.25">
      <c r="A910" s="106"/>
    </row>
    <row r="911" spans="1:1" x14ac:dyDescent="0.25">
      <c r="A911" s="106"/>
    </row>
    <row r="912" spans="1:1" x14ac:dyDescent="0.25">
      <c r="A912" s="106"/>
    </row>
    <row r="913" spans="1:1" x14ac:dyDescent="0.25">
      <c r="A913" s="106"/>
    </row>
    <row r="914" spans="1:1" x14ac:dyDescent="0.25">
      <c r="A914" s="106"/>
    </row>
    <row r="915" spans="1:1" x14ac:dyDescent="0.25">
      <c r="A915" s="106"/>
    </row>
    <row r="916" spans="1:1" x14ac:dyDescent="0.25">
      <c r="A916" s="106"/>
    </row>
    <row r="917" spans="1:1" x14ac:dyDescent="0.25">
      <c r="A917" s="106"/>
    </row>
    <row r="918" spans="1:1" x14ac:dyDescent="0.25">
      <c r="A918" s="107"/>
    </row>
    <row r="919" spans="1:1" x14ac:dyDescent="0.25">
      <c r="A919" s="107"/>
    </row>
    <row r="920" spans="1:1" x14ac:dyDescent="0.25">
      <c r="A920" s="107"/>
    </row>
    <row r="921" spans="1:1" x14ac:dyDescent="0.25">
      <c r="A921" s="107"/>
    </row>
    <row r="922" spans="1:1" x14ac:dyDescent="0.25">
      <c r="A922" s="107"/>
    </row>
    <row r="923" spans="1:1" x14ac:dyDescent="0.25">
      <c r="A923" s="107"/>
    </row>
    <row r="924" spans="1:1" x14ac:dyDescent="0.25">
      <c r="A924" s="106"/>
    </row>
    <row r="925" spans="1:1" x14ac:dyDescent="0.25">
      <c r="A925" s="106"/>
    </row>
    <row r="926" spans="1:1" x14ac:dyDescent="0.25">
      <c r="A926" s="106"/>
    </row>
    <row r="927" spans="1:1" x14ac:dyDescent="0.25">
      <c r="A927" s="106"/>
    </row>
    <row r="928" spans="1:1" x14ac:dyDescent="0.25">
      <c r="A928" s="107"/>
    </row>
    <row r="929" spans="1:1" x14ac:dyDescent="0.25">
      <c r="A929" s="106"/>
    </row>
    <row r="930" spans="1:1" x14ac:dyDescent="0.25">
      <c r="A930" s="106"/>
    </row>
    <row r="931" spans="1:1" x14ac:dyDescent="0.25">
      <c r="A931" s="106"/>
    </row>
    <row r="932" spans="1:1" x14ac:dyDescent="0.25">
      <c r="A932" s="106"/>
    </row>
    <row r="933" spans="1:1" x14ac:dyDescent="0.25">
      <c r="A933" s="107"/>
    </row>
    <row r="934" spans="1:1" x14ac:dyDescent="0.25">
      <c r="A934" s="106"/>
    </row>
    <row r="935" spans="1:1" x14ac:dyDescent="0.25">
      <c r="A935" s="106"/>
    </row>
    <row r="936" spans="1:1" x14ac:dyDescent="0.25">
      <c r="A936" s="106"/>
    </row>
    <row r="937" spans="1:1" x14ac:dyDescent="0.25">
      <c r="A937" s="104"/>
    </row>
    <row r="938" spans="1:1" x14ac:dyDescent="0.25">
      <c r="A938" s="104"/>
    </row>
    <row r="939" spans="1:1" x14ac:dyDescent="0.25">
      <c r="A939" s="106"/>
    </row>
    <row r="940" spans="1:1" x14ac:dyDescent="0.25">
      <c r="A940" s="106"/>
    </row>
    <row r="941" spans="1:1" x14ac:dyDescent="0.25">
      <c r="A941" s="106"/>
    </row>
    <row r="942" spans="1:1" x14ac:dyDescent="0.25">
      <c r="A942" s="106"/>
    </row>
    <row r="943" spans="1:1" x14ac:dyDescent="0.25">
      <c r="A943" s="106"/>
    </row>
    <row r="944" spans="1:1" x14ac:dyDescent="0.25">
      <c r="A944" s="106"/>
    </row>
    <row r="945" spans="1:1" x14ac:dyDescent="0.25">
      <c r="A945" s="104"/>
    </row>
    <row r="946" spans="1:1" x14ac:dyDescent="0.25">
      <c r="A946" s="106"/>
    </row>
    <row r="947" spans="1:1" x14ac:dyDescent="0.25">
      <c r="A947" s="106"/>
    </row>
    <row r="948" spans="1:1" x14ac:dyDescent="0.25">
      <c r="A948" s="106"/>
    </row>
    <row r="949" spans="1:1" x14ac:dyDescent="0.25">
      <c r="A949" s="106"/>
    </row>
    <row r="950" spans="1:1" x14ac:dyDescent="0.25">
      <c r="A950" s="107"/>
    </row>
    <row r="951" spans="1:1" x14ac:dyDescent="0.25">
      <c r="A951" s="106"/>
    </row>
    <row r="952" spans="1:1" x14ac:dyDescent="0.25">
      <c r="A952" s="106"/>
    </row>
    <row r="953" spans="1:1" x14ac:dyDescent="0.25">
      <c r="A953" s="104"/>
    </row>
    <row r="954" spans="1:1" x14ac:dyDescent="0.25">
      <c r="A954" s="104"/>
    </row>
    <row r="955" spans="1:1" x14ac:dyDescent="0.25">
      <c r="A955" s="104"/>
    </row>
    <row r="956" spans="1:1" x14ac:dyDescent="0.25">
      <c r="A956" s="104"/>
    </row>
    <row r="957" spans="1:1" x14ac:dyDescent="0.25">
      <c r="A957" s="104"/>
    </row>
    <row r="958" spans="1:1" x14ac:dyDescent="0.25">
      <c r="A958" s="104"/>
    </row>
    <row r="959" spans="1:1" x14ac:dyDescent="0.25">
      <c r="A959" s="104"/>
    </row>
    <row r="960" spans="1:1" x14ac:dyDescent="0.25">
      <c r="A960" s="106"/>
    </row>
    <row r="961" spans="1:1" x14ac:dyDescent="0.25">
      <c r="A961" s="106"/>
    </row>
    <row r="962" spans="1:1" x14ac:dyDescent="0.25">
      <c r="A962" s="106"/>
    </row>
    <row r="963" spans="1:1" x14ac:dyDescent="0.25">
      <c r="A963" s="104"/>
    </row>
    <row r="964" spans="1:1" x14ac:dyDescent="0.25">
      <c r="A964" s="104"/>
    </row>
    <row r="965" spans="1:1" x14ac:dyDescent="0.25">
      <c r="A965" s="106"/>
    </row>
    <row r="966" spans="1:1" x14ac:dyDescent="0.25">
      <c r="A966" s="106"/>
    </row>
    <row r="967" spans="1:1" x14ac:dyDescent="0.25">
      <c r="A967" s="106"/>
    </row>
    <row r="968" spans="1:1" x14ac:dyDescent="0.25">
      <c r="A968" s="106"/>
    </row>
    <row r="969" spans="1:1" x14ac:dyDescent="0.25">
      <c r="A969" s="106"/>
    </row>
    <row r="970" spans="1:1" x14ac:dyDescent="0.25">
      <c r="A970" s="106"/>
    </row>
    <row r="971" spans="1:1" x14ac:dyDescent="0.25">
      <c r="A971" s="108"/>
    </row>
    <row r="972" spans="1:1" x14ac:dyDescent="0.25">
      <c r="A972" s="109"/>
    </row>
    <row r="973" spans="1:1" x14ac:dyDescent="0.25">
      <c r="A973" s="110"/>
    </row>
    <row r="974" spans="1:1" x14ac:dyDescent="0.25">
      <c r="A974" s="110"/>
    </row>
    <row r="975" spans="1:1" x14ac:dyDescent="0.25">
      <c r="A975" s="110"/>
    </row>
    <row r="976" spans="1:1" x14ac:dyDescent="0.25">
      <c r="A976" s="106"/>
    </row>
    <row r="977" spans="1:1" x14ac:dyDescent="0.25">
      <c r="A977" s="106"/>
    </row>
    <row r="978" spans="1:1" x14ac:dyDescent="0.25">
      <c r="A978" s="106"/>
    </row>
    <row r="979" spans="1:1" x14ac:dyDescent="0.25">
      <c r="A979" s="106"/>
    </row>
    <row r="980" spans="1:1" x14ac:dyDescent="0.25">
      <c r="A980" s="111"/>
    </row>
  </sheetData>
  <autoFilter ref="A2:R527"/>
  <conditionalFormatting sqref="D472:D481">
    <cfRule type="duplicateValues" dxfId="57" priority="2"/>
  </conditionalFormatting>
  <conditionalFormatting sqref="A1:A1048576">
    <cfRule type="duplicateValues" dxfId="56"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70" zoomScaleNormal="70" workbookViewId="0">
      <pane ySplit="1" topLeftCell="A2" activePane="bottomLeft" state="frozen"/>
      <selection pane="bottomLeft" activeCell="A2" sqref="A2"/>
    </sheetView>
  </sheetViews>
  <sheetFormatPr defaultRowHeight="50.1" customHeight="1" x14ac:dyDescent="0.25"/>
  <cols>
    <col min="1" max="1" width="11.85546875" bestFit="1" customWidth="1"/>
    <col min="2" max="2" width="23.7109375" customWidth="1"/>
    <col min="3" max="3" width="13.140625" customWidth="1"/>
    <col min="4" max="4" width="33.5703125" bestFit="1" customWidth="1"/>
    <col min="5" max="5" width="5.7109375" hidden="1" customWidth="1"/>
    <col min="6" max="6" width="7.7109375" hidden="1" customWidth="1"/>
    <col min="7" max="7" width="44.85546875" customWidth="1"/>
    <col min="8" max="8" width="37.28515625" customWidth="1"/>
    <col min="9" max="9" width="13.7109375" customWidth="1"/>
  </cols>
  <sheetData>
    <row r="1" spans="1:9" s="57" customFormat="1" ht="50.1" customHeight="1" x14ac:dyDescent="0.25">
      <c r="A1" s="88" t="s">
        <v>500</v>
      </c>
      <c r="B1" s="58" t="s">
        <v>501</v>
      </c>
      <c r="C1" s="88" t="s">
        <v>502</v>
      </c>
      <c r="D1" s="88" t="s">
        <v>503</v>
      </c>
      <c r="E1" s="88" t="s">
        <v>504</v>
      </c>
      <c r="F1" s="88" t="s">
        <v>505</v>
      </c>
      <c r="G1" s="88" t="s">
        <v>506</v>
      </c>
      <c r="H1" s="88" t="s">
        <v>507</v>
      </c>
      <c r="I1" s="88" t="s">
        <v>508</v>
      </c>
    </row>
    <row r="2" spans="1:9" ht="50.1" customHeight="1" x14ac:dyDescent="0.25">
      <c r="A2" s="90" t="s">
        <v>605</v>
      </c>
      <c r="B2" s="90" t="s">
        <v>606</v>
      </c>
      <c r="C2" s="90" t="s">
        <v>607</v>
      </c>
      <c r="D2" s="90" t="s">
        <v>608</v>
      </c>
      <c r="E2" s="90">
        <v>1</v>
      </c>
      <c r="F2" s="90">
        <v>10</v>
      </c>
      <c r="G2" s="90" t="s">
        <v>609</v>
      </c>
      <c r="H2" s="90" t="s">
        <v>610</v>
      </c>
      <c r="I2" s="90" t="s">
        <v>611</v>
      </c>
    </row>
    <row r="3" spans="1:9" ht="50.1" customHeight="1" x14ac:dyDescent="0.25">
      <c r="A3" s="90" t="s">
        <v>612</v>
      </c>
      <c r="B3" s="90" t="s">
        <v>606</v>
      </c>
      <c r="C3" s="90" t="s">
        <v>607</v>
      </c>
      <c r="D3" s="90" t="s">
        <v>613</v>
      </c>
      <c r="E3" s="90">
        <v>3</v>
      </c>
      <c r="F3" s="90">
        <v>30</v>
      </c>
      <c r="G3" s="90" t="s">
        <v>614</v>
      </c>
      <c r="H3" s="90" t="s">
        <v>615</v>
      </c>
      <c r="I3" s="90" t="s">
        <v>611</v>
      </c>
    </row>
    <row r="4" spans="1:9" ht="50.1" customHeight="1" x14ac:dyDescent="0.25">
      <c r="A4" s="90" t="s">
        <v>624</v>
      </c>
      <c r="B4" s="90" t="s">
        <v>606</v>
      </c>
      <c r="C4" s="90" t="s">
        <v>607</v>
      </c>
      <c r="D4" s="90" t="s">
        <v>625</v>
      </c>
      <c r="E4" s="90">
        <v>3</v>
      </c>
      <c r="F4" s="90">
        <v>30</v>
      </c>
      <c r="G4" s="90" t="s">
        <v>626</v>
      </c>
      <c r="H4" s="90" t="s">
        <v>627</v>
      </c>
      <c r="I4" s="90" t="s">
        <v>611</v>
      </c>
    </row>
    <row r="5" spans="1:9" ht="50.1" customHeight="1" x14ac:dyDescent="0.25">
      <c r="A5" s="90" t="s">
        <v>632</v>
      </c>
      <c r="B5" s="90" t="s">
        <v>606</v>
      </c>
      <c r="C5" s="90" t="s">
        <v>638</v>
      </c>
      <c r="D5" s="90" t="s">
        <v>633</v>
      </c>
      <c r="E5" s="90">
        <v>4</v>
      </c>
      <c r="F5" s="90">
        <v>40</v>
      </c>
      <c r="G5" s="90" t="s">
        <v>639</v>
      </c>
      <c r="H5" s="90" t="s">
        <v>640</v>
      </c>
      <c r="I5" s="90" t="s">
        <v>641</v>
      </c>
    </row>
    <row r="6" spans="1:9" s="63" customFormat="1" ht="50.1" customHeight="1" x14ac:dyDescent="0.25">
      <c r="A6" s="90" t="s">
        <v>646</v>
      </c>
      <c r="B6" s="90" t="s">
        <v>606</v>
      </c>
      <c r="C6" s="90" t="s">
        <v>638</v>
      </c>
      <c r="D6" s="90" t="s">
        <v>647</v>
      </c>
      <c r="E6" s="90">
        <v>4</v>
      </c>
      <c r="F6" s="90">
        <v>40</v>
      </c>
      <c r="G6" s="90" t="s">
        <v>648</v>
      </c>
      <c r="H6" s="90" t="s">
        <v>649</v>
      </c>
      <c r="I6" s="90" t="s">
        <v>641</v>
      </c>
    </row>
    <row r="7" spans="1:9" ht="50.1" customHeight="1" x14ac:dyDescent="0.25">
      <c r="A7" s="90" t="s">
        <v>658</v>
      </c>
      <c r="B7" s="90" t="s">
        <v>606</v>
      </c>
      <c r="C7" s="90" t="s">
        <v>638</v>
      </c>
      <c r="D7" s="90" t="s">
        <v>659</v>
      </c>
      <c r="E7" s="90">
        <v>4</v>
      </c>
      <c r="F7" s="90">
        <v>40</v>
      </c>
      <c r="G7" s="90" t="s">
        <v>660</v>
      </c>
      <c r="H7" s="90" t="s">
        <v>661</v>
      </c>
      <c r="I7" s="90" t="s">
        <v>641</v>
      </c>
    </row>
    <row r="8" spans="1:9" ht="50.1" customHeight="1" x14ac:dyDescent="0.25">
      <c r="A8" s="90" t="s">
        <v>669</v>
      </c>
      <c r="B8" s="90" t="s">
        <v>606</v>
      </c>
      <c r="C8" s="90" t="s">
        <v>638</v>
      </c>
      <c r="D8" s="90" t="s">
        <v>670</v>
      </c>
      <c r="E8" s="90">
        <v>4</v>
      </c>
      <c r="F8" s="90">
        <v>40</v>
      </c>
      <c r="G8" s="90" t="s">
        <v>671</v>
      </c>
      <c r="H8" s="90" t="s">
        <v>672</v>
      </c>
      <c r="I8" s="90" t="s">
        <v>641</v>
      </c>
    </row>
    <row r="9" spans="1:9" ht="50.1" customHeight="1" x14ac:dyDescent="0.25">
      <c r="A9" s="90" t="s">
        <v>681</v>
      </c>
      <c r="B9" s="90" t="s">
        <v>606</v>
      </c>
      <c r="C9" s="90" t="s">
        <v>638</v>
      </c>
      <c r="D9" s="90" t="s">
        <v>682</v>
      </c>
      <c r="E9" s="90">
        <v>4</v>
      </c>
      <c r="F9" s="90">
        <v>40</v>
      </c>
      <c r="G9" s="90" t="s">
        <v>683</v>
      </c>
      <c r="H9" s="90" t="s">
        <v>672</v>
      </c>
      <c r="I9" s="90" t="s">
        <v>641</v>
      </c>
    </row>
    <row r="10" spans="1:9" ht="50.1" customHeight="1" x14ac:dyDescent="0.25">
      <c r="A10" s="90" t="s">
        <v>692</v>
      </c>
      <c r="B10" s="90" t="s">
        <v>606</v>
      </c>
      <c r="C10" s="90" t="s">
        <v>638</v>
      </c>
      <c r="D10" s="90" t="s">
        <v>693</v>
      </c>
      <c r="E10" s="90">
        <v>4</v>
      </c>
      <c r="F10" s="90">
        <v>40</v>
      </c>
      <c r="G10" s="90" t="s">
        <v>694</v>
      </c>
      <c r="H10" s="90" t="s">
        <v>672</v>
      </c>
      <c r="I10" s="90" t="s">
        <v>641</v>
      </c>
    </row>
    <row r="11" spans="1:9" ht="50.1" customHeight="1" x14ac:dyDescent="0.25">
      <c r="A11" s="90" t="s">
        <v>704</v>
      </c>
      <c r="B11" s="90" t="s">
        <v>606</v>
      </c>
      <c r="C11" s="90" t="s">
        <v>954</v>
      </c>
      <c r="D11" s="90" t="s">
        <v>955</v>
      </c>
      <c r="E11" s="90">
        <v>2</v>
      </c>
      <c r="F11" s="90">
        <v>20</v>
      </c>
      <c r="G11" s="90" t="s">
        <v>956</v>
      </c>
      <c r="H11" s="90" t="s">
        <v>957</v>
      </c>
      <c r="I11" s="90" t="s">
        <v>958</v>
      </c>
    </row>
    <row r="12" spans="1:9" ht="50.1" customHeight="1" x14ac:dyDescent="0.25">
      <c r="A12" s="90" t="s">
        <v>705</v>
      </c>
      <c r="B12" s="90" t="s">
        <v>606</v>
      </c>
      <c r="C12" s="90" t="s">
        <v>954</v>
      </c>
      <c r="D12" s="90" t="s">
        <v>959</v>
      </c>
      <c r="E12" s="90">
        <v>4</v>
      </c>
      <c r="F12" s="90">
        <v>40</v>
      </c>
      <c r="G12" s="90" t="s">
        <v>960</v>
      </c>
      <c r="H12" s="90" t="s">
        <v>961</v>
      </c>
      <c r="I12" s="90" t="s">
        <v>958</v>
      </c>
    </row>
    <row r="13" spans="1:9" ht="50.1" customHeight="1" x14ac:dyDescent="0.25">
      <c r="A13" s="90" t="s">
        <v>707</v>
      </c>
      <c r="B13" s="90" t="s">
        <v>606</v>
      </c>
      <c r="C13" s="90" t="s">
        <v>954</v>
      </c>
      <c r="D13" s="90" t="s">
        <v>965</v>
      </c>
      <c r="E13" s="90">
        <v>2</v>
      </c>
      <c r="F13" s="90">
        <v>20</v>
      </c>
      <c r="G13" s="90" t="s">
        <v>966</v>
      </c>
      <c r="H13" s="90" t="s">
        <v>967</v>
      </c>
      <c r="I13" s="90" t="s">
        <v>958</v>
      </c>
    </row>
    <row r="14" spans="1:9" ht="50.1" customHeight="1" x14ac:dyDescent="0.25">
      <c r="A14" s="90" t="s">
        <v>709</v>
      </c>
      <c r="B14" s="90" t="s">
        <v>606</v>
      </c>
      <c r="C14" s="90" t="s">
        <v>954</v>
      </c>
      <c r="D14" s="90" t="s">
        <v>971</v>
      </c>
      <c r="E14" s="90">
        <v>1</v>
      </c>
      <c r="F14" s="90">
        <v>10</v>
      </c>
      <c r="G14" s="90" t="s">
        <v>972</v>
      </c>
      <c r="H14" s="90" t="s">
        <v>973</v>
      </c>
      <c r="I14" s="90" t="s">
        <v>958</v>
      </c>
    </row>
    <row r="15" spans="1:9" ht="50.1" customHeight="1" x14ac:dyDescent="0.25">
      <c r="A15" s="90" t="s">
        <v>713</v>
      </c>
      <c r="B15" s="90" t="s">
        <v>606</v>
      </c>
      <c r="C15" s="90" t="s">
        <v>954</v>
      </c>
      <c r="D15" s="90" t="s">
        <v>983</v>
      </c>
      <c r="E15" s="90">
        <v>2</v>
      </c>
      <c r="F15" s="90">
        <v>20</v>
      </c>
      <c r="G15" s="90" t="s">
        <v>984</v>
      </c>
      <c r="H15" s="90" t="s">
        <v>985</v>
      </c>
      <c r="I15" s="90" t="s">
        <v>958</v>
      </c>
    </row>
    <row r="16" spans="1:9" ht="50.1" customHeight="1" x14ac:dyDescent="0.25">
      <c r="A16" s="90" t="s">
        <v>925</v>
      </c>
      <c r="B16" s="90" t="s">
        <v>606</v>
      </c>
      <c r="C16" s="90" t="s">
        <v>1196</v>
      </c>
      <c r="D16" s="90" t="s">
        <v>1201</v>
      </c>
      <c r="E16" s="210">
        <v>2</v>
      </c>
      <c r="F16" s="210">
        <v>20</v>
      </c>
      <c r="G16" s="90" t="s">
        <v>1202</v>
      </c>
      <c r="H16" s="90" t="s">
        <v>1203</v>
      </c>
      <c r="I16" s="90" t="s">
        <v>1200</v>
      </c>
    </row>
    <row r="17" spans="1:9" ht="50.1" customHeight="1" x14ac:dyDescent="0.25">
      <c r="A17" s="90" t="s">
        <v>937</v>
      </c>
      <c r="B17" s="90" t="s">
        <v>606</v>
      </c>
      <c r="C17" s="90" t="s">
        <v>2137</v>
      </c>
      <c r="D17" s="90" t="s">
        <v>1219</v>
      </c>
      <c r="E17" s="210">
        <v>2</v>
      </c>
      <c r="F17" s="210">
        <v>20</v>
      </c>
      <c r="G17" s="90" t="s">
        <v>2143</v>
      </c>
      <c r="H17" s="90" t="s">
        <v>2144</v>
      </c>
      <c r="I17" s="90" t="s">
        <v>2140</v>
      </c>
    </row>
  </sheetData>
  <sortState ref="A2:I32">
    <sortCondition ref="A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3"/>
  <sheetViews>
    <sheetView workbookViewId="0">
      <selection activeCell="A13" sqref="A13"/>
    </sheetView>
  </sheetViews>
  <sheetFormatPr defaultRowHeight="15" x14ac:dyDescent="0.25"/>
  <sheetData>
    <row r="1" spans="1:2" ht="25.5" x14ac:dyDescent="0.25">
      <c r="A1" s="67" t="s">
        <v>500</v>
      </c>
    </row>
    <row r="2" spans="1:2" ht="25.5" x14ac:dyDescent="0.25">
      <c r="A2" s="68" t="s">
        <v>430</v>
      </c>
      <c r="B2" t="e">
        <f>INDEX($A:$A,MATCH(A2,'TSC Listing'!$G$6:$S$275,0),'TSC Listing'!$G$6:$G$275)</f>
        <v>#N/A</v>
      </c>
    </row>
    <row r="3" spans="1:2" ht="25.5" x14ac:dyDescent="0.25">
      <c r="A3" s="68" t="s">
        <v>428</v>
      </c>
      <c r="B3" s="65" t="e">
        <f>INDEX($A:$A,MATCH(A3,'TSC Listing'!$G$6:$S$275,0),'TSC Listing'!$G$6:$G$275)</f>
        <v>#N/A</v>
      </c>
    </row>
    <row r="4" spans="1:2" ht="25.5" x14ac:dyDescent="0.25">
      <c r="A4" s="68" t="s">
        <v>480</v>
      </c>
      <c r="B4" s="65" t="e">
        <f>INDEX($A:$A,MATCH(A4,'TSC Listing'!$G$6:$S$275,0),'TSC Listing'!$G$6:$G$275)</f>
        <v>#N/A</v>
      </c>
    </row>
    <row r="5" spans="1:2" ht="25.5" x14ac:dyDescent="0.25">
      <c r="A5" s="68" t="s">
        <v>388</v>
      </c>
      <c r="B5" s="65" t="e">
        <f>INDEX($A:$A,MATCH(A5,'TSC Listing'!$G$6:$S$275,0),'TSC Listing'!$G$6:$G$275)</f>
        <v>#N/A</v>
      </c>
    </row>
    <row r="6" spans="1:2" ht="25.5" x14ac:dyDescent="0.25">
      <c r="A6" s="68" t="s">
        <v>390</v>
      </c>
      <c r="B6" s="65" t="e">
        <f>INDEX($A:$A,MATCH(A6,'TSC Listing'!$G$6:$S$275,0),'TSC Listing'!$G$6:$G$275)</f>
        <v>#N/A</v>
      </c>
    </row>
    <row r="7" spans="1:2" ht="25.5" x14ac:dyDescent="0.25">
      <c r="A7" s="68" t="s">
        <v>464</v>
      </c>
      <c r="B7" s="65" t="e">
        <f>INDEX($A:$A,MATCH(A7,'TSC Listing'!$G$6:$S$275,0),'TSC Listing'!$G$6:$G$275)</f>
        <v>#N/A</v>
      </c>
    </row>
    <row r="8" spans="1:2" ht="25.5" x14ac:dyDescent="0.25">
      <c r="A8" s="68" t="s">
        <v>436</v>
      </c>
      <c r="B8" s="65" t="e">
        <f>INDEX($A:$A,MATCH(A8,'TSC Listing'!$G$6:$S$275,0),'TSC Listing'!$G$6:$G$275)</f>
        <v>#N/A</v>
      </c>
    </row>
    <row r="9" spans="1:2" ht="25.5" x14ac:dyDescent="0.25">
      <c r="A9" s="68" t="s">
        <v>438</v>
      </c>
      <c r="B9" s="65" t="e">
        <f>INDEX($A:$A,MATCH(A9,'TSC Listing'!$G$6:$S$275,0),'TSC Listing'!$G$6:$G$275)</f>
        <v>#N/A</v>
      </c>
    </row>
    <row r="10" spans="1:2" ht="25.5" x14ac:dyDescent="0.25">
      <c r="A10" s="68" t="s">
        <v>159</v>
      </c>
      <c r="B10" s="65" t="e">
        <f>INDEX($A:$A,MATCH(A10,'TSC Listing'!$G$6:$S$275,0),'TSC Listing'!$G$6:$G$275)</f>
        <v>#N/A</v>
      </c>
    </row>
    <row r="11" spans="1:2" ht="25.5" x14ac:dyDescent="0.25">
      <c r="A11" s="68" t="s">
        <v>458</v>
      </c>
      <c r="B11" s="65" t="e">
        <f>INDEX($A:$A,MATCH(A11,'TSC Listing'!$G$6:$S$275,0),'TSC Listing'!$G$6:$G$275)</f>
        <v>#N/A</v>
      </c>
    </row>
    <row r="12" spans="1:2" ht="25.5" x14ac:dyDescent="0.25">
      <c r="A12" s="68" t="s">
        <v>474</v>
      </c>
      <c r="B12" s="65" t="e">
        <f>INDEX($A:$A,MATCH(A12,'TSC Listing'!$G$6:$S$275,0),'TSC Listing'!$G$6:$G$275)</f>
        <v>#N/A</v>
      </c>
    </row>
    <row r="13" spans="1:2" ht="25.5" x14ac:dyDescent="0.25">
      <c r="A13" s="73" t="s">
        <v>482</v>
      </c>
      <c r="B13" s="65" t="e">
        <f>INDEX($A:$A,MATCH(A13,'TSC Listing'!$G$6:$S$275,0),'TSC Listing'!$G$6:$G$275)</f>
        <v>#N/A</v>
      </c>
    </row>
    <row r="14" spans="1:2" ht="25.5" x14ac:dyDescent="0.25">
      <c r="A14" s="73" t="s">
        <v>484</v>
      </c>
      <c r="B14" s="65" t="e">
        <f>INDEX($A:$A,MATCH(A14,'TSC Listing'!$G$6:$S$275,0),'TSC Listing'!$G$6:$G$275)</f>
        <v>#N/A</v>
      </c>
    </row>
    <row r="15" spans="1:2" ht="25.5" x14ac:dyDescent="0.25">
      <c r="A15" s="68" t="s">
        <v>432</v>
      </c>
      <c r="B15" s="65" t="e">
        <f>INDEX($A:$A,MATCH(A15,'TSC Listing'!$G$6:$S$275,0),'TSC Listing'!$G$6:$G$275)</f>
        <v>#N/A</v>
      </c>
    </row>
    <row r="16" spans="1:2" ht="25.5" x14ac:dyDescent="0.25">
      <c r="A16" s="68" t="s">
        <v>145</v>
      </c>
      <c r="B16" s="65" t="e">
        <f>INDEX($A:$A,MATCH(A16,'TSC Listing'!$G$6:$S$275,0),'TSC Listing'!$G$6:$G$275)</f>
        <v>#N/A</v>
      </c>
    </row>
    <row r="17" spans="1:2" ht="25.5" x14ac:dyDescent="0.25">
      <c r="A17" s="68" t="s">
        <v>450</v>
      </c>
      <c r="B17" s="65" t="e">
        <f>INDEX($A:$A,MATCH(A17,'TSC Listing'!$G$6:$S$275,0),'TSC Listing'!$G$6:$G$275)</f>
        <v>#N/A</v>
      </c>
    </row>
    <row r="18" spans="1:2" ht="25.5" x14ac:dyDescent="0.25">
      <c r="A18" s="73" t="s">
        <v>486</v>
      </c>
      <c r="B18" s="65" t="e">
        <f>INDEX($A:$A,MATCH(A18,'TSC Listing'!$G$6:$S$275,0),'TSC Listing'!$G$6:$G$275)</f>
        <v>#N/A</v>
      </c>
    </row>
    <row r="19" spans="1:2" ht="25.5" x14ac:dyDescent="0.25">
      <c r="A19" s="68" t="s">
        <v>478</v>
      </c>
      <c r="B19" s="65" t="e">
        <f>INDEX($A:$A,MATCH(A19,'TSC Listing'!$G$6:$S$275,0),'TSC Listing'!$G$6:$G$275)</f>
        <v>#N/A</v>
      </c>
    </row>
    <row r="20" spans="1:2" ht="25.5" x14ac:dyDescent="0.25">
      <c r="A20" s="73" t="s">
        <v>489</v>
      </c>
      <c r="B20" s="65" t="e">
        <f>INDEX($A:$A,MATCH(A20,'TSC Listing'!$G$6:$S$275,0),'TSC Listing'!$G$6:$G$275)</f>
        <v>#N/A</v>
      </c>
    </row>
    <row r="21" spans="1:2" ht="25.5" x14ac:dyDescent="0.25">
      <c r="A21" s="73" t="s">
        <v>491</v>
      </c>
      <c r="B21" s="65" t="e">
        <f>INDEX($A:$A,MATCH(A21,'TSC Listing'!$G$6:$S$275,0),'TSC Listing'!$G$6:$G$275)</f>
        <v>#N/A</v>
      </c>
    </row>
    <row r="22" spans="1:2" ht="25.5" x14ac:dyDescent="0.25">
      <c r="A22" s="68" t="s">
        <v>120</v>
      </c>
      <c r="B22" s="65" t="e">
        <f>INDEX($A:$A,MATCH(A22,'TSC Listing'!$G$6:$S$275,0),'TSC Listing'!$G$6:$G$275)</f>
        <v>#N/A</v>
      </c>
    </row>
    <row r="23" spans="1:2" ht="25.5" x14ac:dyDescent="0.25">
      <c r="A23" s="68" t="s">
        <v>452</v>
      </c>
      <c r="B23" s="65" t="e">
        <f>INDEX($A:$A,MATCH(A23,'TSC Listing'!$G$6:$S$275,0),'TSC Listing'!$G$6:$G$275)</f>
        <v>#N/A</v>
      </c>
    </row>
    <row r="24" spans="1:2" ht="25.5" x14ac:dyDescent="0.25">
      <c r="A24" s="68" t="s">
        <v>115</v>
      </c>
      <c r="B24" s="65" t="e">
        <f>INDEX($A:$A,MATCH(A24,'TSC Listing'!$G$6:$S$275,0),'TSC Listing'!$G$6:$G$275)</f>
        <v>#N/A</v>
      </c>
    </row>
    <row r="25" spans="1:2" ht="25.5" x14ac:dyDescent="0.25">
      <c r="A25" s="68" t="s">
        <v>149</v>
      </c>
      <c r="B25" s="65" t="e">
        <f>INDEX($A:$A,MATCH(A25,'TSC Listing'!$G$6:$S$275,0),'TSC Listing'!$G$6:$G$275)</f>
        <v>#N/A</v>
      </c>
    </row>
    <row r="26" spans="1:2" ht="25.5" x14ac:dyDescent="0.25">
      <c r="A26" s="68" t="s">
        <v>151</v>
      </c>
      <c r="B26" s="65" t="e">
        <f>INDEX($A:$A,MATCH(A26,'TSC Listing'!$G$6:$S$275,0),'TSC Listing'!$G$6:$G$275)</f>
        <v>#N/A</v>
      </c>
    </row>
    <row r="27" spans="1:2" ht="25.5" x14ac:dyDescent="0.25">
      <c r="A27" s="73" t="s">
        <v>493</v>
      </c>
      <c r="B27" s="65" t="e">
        <f>INDEX($A:$A,MATCH(A27,'TSC Listing'!$G$6:$S$275,0),'TSC Listing'!$G$6:$G$275)</f>
        <v>#N/A</v>
      </c>
    </row>
    <row r="28" spans="1:2" ht="25.5" x14ac:dyDescent="0.25">
      <c r="A28" s="74" t="s">
        <v>494</v>
      </c>
      <c r="B28" s="65" t="e">
        <f>INDEX($A:$A,MATCH(A28,'TSC Listing'!$G$6:$S$275,0),'TSC Listing'!$G$6:$G$275)</f>
        <v>#N/A</v>
      </c>
    </row>
    <row r="29" spans="1:2" ht="25.5" x14ac:dyDescent="0.25">
      <c r="A29" s="68" t="s">
        <v>117</v>
      </c>
      <c r="B29" s="65" t="e">
        <f>INDEX($A:$A,MATCH(A29,'TSC Listing'!$G$6:$S$275,0),'TSC Listing'!$G$6:$G$275)</f>
        <v>#N/A</v>
      </c>
    </row>
    <row r="30" spans="1:2" ht="25.5" x14ac:dyDescent="0.25">
      <c r="A30" s="68" t="s">
        <v>163</v>
      </c>
      <c r="B30" s="65" t="e">
        <f>INDEX($A:$A,MATCH(A30,'TSC Listing'!$G$6:$S$275,0),'TSC Listing'!$G$6:$G$275)</f>
        <v>#N/A</v>
      </c>
    </row>
    <row r="31" spans="1:2" ht="25.5" x14ac:dyDescent="0.25">
      <c r="A31" s="68" t="s">
        <v>130</v>
      </c>
      <c r="B31" s="65" t="e">
        <f>INDEX($A:$A,MATCH(A31,'TSC Listing'!$G$6:$S$275,0),'TSC Listing'!$G$6:$G$275)</f>
        <v>#N/A</v>
      </c>
    </row>
    <row r="32" spans="1:2" ht="25.5" x14ac:dyDescent="0.25">
      <c r="A32" s="68" t="s">
        <v>153</v>
      </c>
      <c r="B32" s="65" t="e">
        <f>INDEX($A:$A,MATCH(A32,'TSC Listing'!$G$6:$S$275,0),'TSC Listing'!$G$6:$G$275)</f>
        <v>#N/A</v>
      </c>
    </row>
    <row r="33" spans="1:2" ht="25.5" x14ac:dyDescent="0.25">
      <c r="A33" s="74" t="s">
        <v>509</v>
      </c>
      <c r="B33" s="65" t="e">
        <f>INDEX($A:$A,MATCH(A33,'TSC Listing'!$G$6:$S$275,0),'TSC Listing'!$G$6:$G$275)</f>
        <v>#N/A</v>
      </c>
    </row>
    <row r="34" spans="1:2" ht="25.5" x14ac:dyDescent="0.25">
      <c r="A34" s="68" t="s">
        <v>157</v>
      </c>
      <c r="B34" s="65" t="e">
        <f>INDEX($A:$A,MATCH(A34,'TSC Listing'!$G$6:$S$275,0),'TSC Listing'!$G$6:$G$275)</f>
        <v>#N/A</v>
      </c>
    </row>
    <row r="35" spans="1:2" ht="25.5" x14ac:dyDescent="0.25">
      <c r="A35" s="68" t="s">
        <v>147</v>
      </c>
      <c r="B35" s="65" t="e">
        <f>INDEX($A:$A,MATCH(A35,'TSC Listing'!$G$6:$S$275,0),'TSC Listing'!$G$6:$G$275)</f>
        <v>#N/A</v>
      </c>
    </row>
    <row r="36" spans="1:2" ht="25.5" x14ac:dyDescent="0.25">
      <c r="A36" s="73" t="s">
        <v>511</v>
      </c>
      <c r="B36" s="65" t="e">
        <f>INDEX($A:$A,MATCH(A36,'TSC Listing'!$G$6:$S$275,0),'TSC Listing'!$G$6:$G$275)</f>
        <v>#N/A</v>
      </c>
    </row>
    <row r="37" spans="1:2" ht="25.5" x14ac:dyDescent="0.25">
      <c r="A37" s="73" t="s">
        <v>513</v>
      </c>
      <c r="B37" s="65" t="e">
        <f>INDEX($A:$A,MATCH(A37,'TSC Listing'!$G$6:$S$275,0),'TSC Listing'!$G$6:$G$275)</f>
        <v>#N/A</v>
      </c>
    </row>
    <row r="38" spans="1:2" ht="25.5" x14ac:dyDescent="0.25">
      <c r="A38" s="73" t="s">
        <v>515</v>
      </c>
      <c r="B38" s="65" t="e">
        <f>INDEX($A:$A,MATCH(A38,'TSC Listing'!$G$6:$S$275,0),'TSC Listing'!$G$6:$G$275)</f>
        <v>#N/A</v>
      </c>
    </row>
    <row r="39" spans="1:2" ht="25.5" x14ac:dyDescent="0.25">
      <c r="A39" s="75" t="s">
        <v>517</v>
      </c>
      <c r="B39" s="65" t="e">
        <f>INDEX($A:$A,MATCH(A39,'TSC Listing'!$G$6:$S$275,0),'TSC Listing'!$G$6:$G$275)</f>
        <v>#N/A</v>
      </c>
    </row>
    <row r="40" spans="1:2" ht="25.5" x14ac:dyDescent="0.25">
      <c r="A40" s="68" t="s">
        <v>125</v>
      </c>
      <c r="B40" s="65" t="e">
        <f>INDEX($A:$A,MATCH(A40,'TSC Listing'!$G$6:$S$275,0),'TSC Listing'!$G$6:$G$275)</f>
        <v>#N/A</v>
      </c>
    </row>
    <row r="41" spans="1:2" ht="25.5" x14ac:dyDescent="0.25">
      <c r="A41" s="68" t="s">
        <v>356</v>
      </c>
      <c r="B41" s="65" t="e">
        <f>INDEX($A:$A,MATCH(A41,'TSC Listing'!$G$6:$S$275,0),'TSC Listing'!$G$6:$G$275)</f>
        <v>#N/A</v>
      </c>
    </row>
    <row r="42" spans="1:2" ht="25.5" x14ac:dyDescent="0.25">
      <c r="A42" s="68" t="s">
        <v>359</v>
      </c>
      <c r="B42" s="65" t="e">
        <f>INDEX($A:$A,MATCH(A42,'TSC Listing'!$G$6:$S$275,0),'TSC Listing'!$G$6:$G$275)</f>
        <v>#N/A</v>
      </c>
    </row>
    <row r="43" spans="1:2" ht="25.5" x14ac:dyDescent="0.25">
      <c r="A43" s="73" t="s">
        <v>525</v>
      </c>
      <c r="B43" s="65" t="e">
        <f>INDEX($A:$A,MATCH(A43,'TSC Listing'!$G$6:$S$275,0),'TSC Listing'!$G$6:$G$275)</f>
        <v>#N/A</v>
      </c>
    </row>
    <row r="44" spans="1:2" ht="25.5" x14ac:dyDescent="0.25">
      <c r="A44" s="73" t="s">
        <v>526</v>
      </c>
      <c r="B44" s="65" t="e">
        <f>INDEX($A:$A,MATCH(A44,'TSC Listing'!$G$6:$S$275,0),'TSC Listing'!$G$6:$G$275)</f>
        <v>#N/A</v>
      </c>
    </row>
    <row r="45" spans="1:2" ht="25.5" x14ac:dyDescent="0.25">
      <c r="A45" s="73" t="s">
        <v>528</v>
      </c>
      <c r="B45" s="65" t="e">
        <f>INDEX($A:$A,MATCH(A45,'TSC Listing'!$G$6:$S$275,0),'TSC Listing'!$G$6:$G$275)</f>
        <v>#N/A</v>
      </c>
    </row>
    <row r="46" spans="1:2" ht="25.5" x14ac:dyDescent="0.25">
      <c r="A46" s="73" t="s">
        <v>530</v>
      </c>
      <c r="B46" s="65" t="e">
        <f>INDEX($A:$A,MATCH(A46,'TSC Listing'!$G$6:$S$275,0),'TSC Listing'!$G$6:$G$275)</f>
        <v>#N/A</v>
      </c>
    </row>
    <row r="47" spans="1:2" ht="25.5" x14ac:dyDescent="0.25">
      <c r="A47" s="73" t="s">
        <v>532</v>
      </c>
      <c r="B47" s="65" t="e">
        <f>INDEX($A:$A,MATCH(A47,'TSC Listing'!$G$6:$S$275,0),'TSC Listing'!$G$6:$G$275)</f>
        <v>#N/A</v>
      </c>
    </row>
    <row r="48" spans="1:2" ht="25.5" x14ac:dyDescent="0.25">
      <c r="A48" s="68" t="s">
        <v>358</v>
      </c>
      <c r="B48" s="65" t="e">
        <f>INDEX($A:$A,MATCH(A48,'TSC Listing'!$G$6:$S$275,0),'TSC Listing'!$G$6:$G$275)</f>
        <v>#N/A</v>
      </c>
    </row>
    <row r="49" spans="1:2" ht="25.5" x14ac:dyDescent="0.25">
      <c r="A49" s="68" t="s">
        <v>298</v>
      </c>
      <c r="B49" s="65" t="e">
        <f>INDEX($A:$A,MATCH(A49,'TSC Listing'!$G$6:$S$275,0),'TSC Listing'!$G$6:$G$275)</f>
        <v>#N/A</v>
      </c>
    </row>
    <row r="50" spans="1:2" ht="25.5" x14ac:dyDescent="0.25">
      <c r="A50" s="75" t="s">
        <v>534</v>
      </c>
      <c r="B50" s="65" t="e">
        <f>INDEX($A:$A,MATCH(A50,'TSC Listing'!$G$6:$S$275,0),'TSC Listing'!$G$6:$G$275)</f>
        <v>#N/A</v>
      </c>
    </row>
    <row r="51" spans="1:2" ht="25.5" x14ac:dyDescent="0.25">
      <c r="A51" s="73" t="s">
        <v>536</v>
      </c>
      <c r="B51" s="65" t="e">
        <f>INDEX($A:$A,MATCH(A51,'TSC Listing'!$G$6:$S$275,0),'TSC Listing'!$G$6:$G$275)</f>
        <v>#N/A</v>
      </c>
    </row>
    <row r="52" spans="1:2" ht="25.5" x14ac:dyDescent="0.25">
      <c r="A52" s="73" t="s">
        <v>538</v>
      </c>
      <c r="B52" s="65" t="e">
        <f>INDEX($A:$A,MATCH(A52,'TSC Listing'!$G$6:$S$275,0),'TSC Listing'!$G$6:$G$275)</f>
        <v>#N/A</v>
      </c>
    </row>
    <row r="53" spans="1:2" ht="25.5" x14ac:dyDescent="0.25">
      <c r="A53" s="73" t="s">
        <v>540</v>
      </c>
      <c r="B53" s="65" t="e">
        <f>INDEX($A:$A,MATCH(A53,'TSC Listing'!$G$6:$S$275,0),'TSC Listing'!$G$6:$G$275)</f>
        <v>#N/A</v>
      </c>
    </row>
    <row r="54" spans="1:2" ht="25.5" x14ac:dyDescent="0.25">
      <c r="A54" s="73" t="s">
        <v>542</v>
      </c>
      <c r="B54" s="65" t="e">
        <f>INDEX($A:$A,MATCH(A54,'TSC Listing'!$G$6:$S$275,0),'TSC Listing'!$G$6:$G$275)</f>
        <v>#N/A</v>
      </c>
    </row>
    <row r="55" spans="1:2" ht="25.5" x14ac:dyDescent="0.25">
      <c r="A55" s="73" t="s">
        <v>544</v>
      </c>
      <c r="B55" s="65" t="e">
        <f>INDEX($A:$A,MATCH(A55,'TSC Listing'!$G$6:$S$275,0),'TSC Listing'!$G$6:$G$275)</f>
        <v>#N/A</v>
      </c>
    </row>
    <row r="56" spans="1:2" ht="25.5" x14ac:dyDescent="0.25">
      <c r="A56" s="73" t="s">
        <v>546</v>
      </c>
      <c r="B56" s="65" t="e">
        <f>INDEX($A:$A,MATCH(A56,'TSC Listing'!$G$6:$S$275,0),'TSC Listing'!$G$6:$G$275)</f>
        <v>#N/A</v>
      </c>
    </row>
    <row r="57" spans="1:2" ht="25.5" x14ac:dyDescent="0.25">
      <c r="A57" s="73" t="s">
        <v>548</v>
      </c>
      <c r="B57" s="65" t="e">
        <f>INDEX($A:$A,MATCH(A57,'TSC Listing'!$G$6:$S$275,0),'TSC Listing'!$G$6:$G$275)</f>
        <v>#N/A</v>
      </c>
    </row>
    <row r="58" spans="1:2" ht="25.5" x14ac:dyDescent="0.25">
      <c r="A58" s="73" t="s">
        <v>550</v>
      </c>
      <c r="B58" s="65" t="e">
        <f>INDEX($A:$A,MATCH(A58,'TSC Listing'!$G$6:$S$275,0),'TSC Listing'!$G$6:$G$275)</f>
        <v>#N/A</v>
      </c>
    </row>
    <row r="59" spans="1:2" ht="25.5" x14ac:dyDescent="0.25">
      <c r="A59" s="73" t="s">
        <v>552</v>
      </c>
      <c r="B59" s="65" t="e">
        <f>INDEX($A:$A,MATCH(A59,'TSC Listing'!$G$6:$S$275,0),'TSC Listing'!$G$6:$G$275)</f>
        <v>#N/A</v>
      </c>
    </row>
    <row r="60" spans="1:2" ht="25.5" x14ac:dyDescent="0.25">
      <c r="A60" s="68" t="s">
        <v>424</v>
      </c>
      <c r="B60" s="65" t="e">
        <f>INDEX($A:$A,MATCH(A60,'TSC Listing'!$G$6:$S$275,0),'TSC Listing'!$G$6:$G$275)</f>
        <v>#N/A</v>
      </c>
    </row>
    <row r="61" spans="1:2" ht="25.5" x14ac:dyDescent="0.25">
      <c r="A61" s="68" t="s">
        <v>426</v>
      </c>
      <c r="B61" s="65" t="e">
        <f>INDEX($A:$A,MATCH(A61,'TSC Listing'!$G$6:$S$275,0),'TSC Listing'!$G$6:$G$275)</f>
        <v>#N/A</v>
      </c>
    </row>
    <row r="62" spans="1:2" ht="25.5" x14ac:dyDescent="0.25">
      <c r="A62" s="73" t="s">
        <v>554</v>
      </c>
      <c r="B62" s="65" t="e">
        <f>INDEX($A:$A,MATCH(A62,'TSC Listing'!$G$6:$S$275,0),'TSC Listing'!$G$6:$G$275)</f>
        <v>#N/A</v>
      </c>
    </row>
    <row r="63" spans="1:2" ht="25.5" x14ac:dyDescent="0.25">
      <c r="A63" s="73" t="s">
        <v>556</v>
      </c>
      <c r="B63" s="65" t="e">
        <f>INDEX($A:$A,MATCH(A63,'TSC Listing'!$G$6:$S$275,0),'TSC Listing'!$G$6:$G$275)</f>
        <v>#N/A</v>
      </c>
    </row>
    <row r="64" spans="1:2" ht="25.5" x14ac:dyDescent="0.25">
      <c r="A64" s="73" t="s">
        <v>558</v>
      </c>
      <c r="B64" s="65" t="e">
        <f>INDEX($A:$A,MATCH(A64,'TSC Listing'!$G$6:$S$275,0),'TSC Listing'!$G$6:$G$275)</f>
        <v>#N/A</v>
      </c>
    </row>
    <row r="65" spans="1:2" ht="25.5" x14ac:dyDescent="0.25">
      <c r="A65" s="73" t="s">
        <v>560</v>
      </c>
      <c r="B65" s="65" t="e">
        <f>INDEX($A:$A,MATCH(A65,'TSC Listing'!$G$6:$S$275,0),'TSC Listing'!$G$6:$G$275)</f>
        <v>#N/A</v>
      </c>
    </row>
    <row r="66" spans="1:2" ht="25.5" x14ac:dyDescent="0.25">
      <c r="A66" s="73" t="s">
        <v>562</v>
      </c>
      <c r="B66" s="65" t="e">
        <f>INDEX($A:$A,MATCH(A66,'TSC Listing'!$G$6:$S$275,0),'TSC Listing'!$G$6:$G$275)</f>
        <v>#N/A</v>
      </c>
    </row>
    <row r="67" spans="1:2" ht="25.5" x14ac:dyDescent="0.25">
      <c r="A67" s="68" t="s">
        <v>306</v>
      </c>
      <c r="B67" s="65" t="e">
        <f>INDEX($A:$A,MATCH(A67,'TSC Listing'!$G$6:$S$275,0),'TSC Listing'!$G$6:$G$275)</f>
        <v>#N/A</v>
      </c>
    </row>
    <row r="68" spans="1:2" ht="25.5" x14ac:dyDescent="0.25">
      <c r="A68" s="68" t="s">
        <v>270</v>
      </c>
      <c r="B68" s="65" t="e">
        <f>INDEX($A:$A,MATCH(A68,'TSC Listing'!$G$6:$S$275,0),'TSC Listing'!$G$6:$G$275)</f>
        <v>#N/A</v>
      </c>
    </row>
    <row r="69" spans="1:2" ht="25.5" x14ac:dyDescent="0.25">
      <c r="A69" s="73" t="s">
        <v>564</v>
      </c>
      <c r="B69" s="65" t="e">
        <f>INDEX($A:$A,MATCH(A69,'TSC Listing'!$G$6:$S$275,0),'TSC Listing'!$G$6:$G$275)</f>
        <v>#N/A</v>
      </c>
    </row>
    <row r="70" spans="1:2" ht="25.5" x14ac:dyDescent="0.25">
      <c r="A70" s="73" t="s">
        <v>566</v>
      </c>
      <c r="B70" s="65" t="e">
        <f>INDEX($A:$A,MATCH(A70,'TSC Listing'!$G$6:$S$275,0),'TSC Listing'!$G$6:$G$275)</f>
        <v>#N/A</v>
      </c>
    </row>
    <row r="71" spans="1:2" ht="25.5" x14ac:dyDescent="0.25">
      <c r="A71" s="68" t="s">
        <v>302</v>
      </c>
      <c r="B71" s="65" t="e">
        <f>INDEX($A:$A,MATCH(A71,'TSC Listing'!$G$6:$S$275,0),'TSC Listing'!$G$6:$G$275)</f>
        <v>#N/A</v>
      </c>
    </row>
    <row r="72" spans="1:2" ht="25.5" x14ac:dyDescent="0.25">
      <c r="A72" s="73" t="s">
        <v>568</v>
      </c>
      <c r="B72" s="65" t="e">
        <f>INDEX($A:$A,MATCH(A72,'TSC Listing'!$G$6:$S$275,0),'TSC Listing'!$G$6:$G$275)</f>
        <v>#N/A</v>
      </c>
    </row>
    <row r="73" spans="1:2" ht="25.5" x14ac:dyDescent="0.25">
      <c r="A73" s="73" t="s">
        <v>570</v>
      </c>
      <c r="B73" s="65" t="e">
        <f>INDEX($A:$A,MATCH(A73,'TSC Listing'!$G$6:$S$275,0),'TSC Listing'!$G$6:$G$275)</f>
        <v>#N/A</v>
      </c>
    </row>
    <row r="74" spans="1:2" ht="25.5" x14ac:dyDescent="0.25">
      <c r="A74" s="73" t="s">
        <v>572</v>
      </c>
      <c r="B74" s="65" t="e">
        <f>INDEX($A:$A,MATCH(A74,'TSC Listing'!$G$6:$S$275,0),'TSC Listing'!$G$6:$G$275)</f>
        <v>#N/A</v>
      </c>
    </row>
    <row r="75" spans="1:2" ht="25.5" x14ac:dyDescent="0.25">
      <c r="A75" s="68" t="s">
        <v>256</v>
      </c>
      <c r="B75" s="65" t="e">
        <f>INDEX($A:$A,MATCH(A75,'TSC Listing'!$G$6:$S$275,0),'TSC Listing'!$G$6:$G$275)</f>
        <v>#N/A</v>
      </c>
    </row>
    <row r="76" spans="1:2" ht="25.5" x14ac:dyDescent="0.25">
      <c r="A76" s="73" t="s">
        <v>574</v>
      </c>
      <c r="B76" s="65" t="e">
        <f>INDEX($A:$A,MATCH(A76,'TSC Listing'!$G$6:$S$275,0),'TSC Listing'!$G$6:$G$275)</f>
        <v>#N/A</v>
      </c>
    </row>
    <row r="77" spans="1:2" ht="25.5" x14ac:dyDescent="0.25">
      <c r="A77" s="68" t="s">
        <v>300</v>
      </c>
      <c r="B77" s="65" t="e">
        <f>INDEX($A:$A,MATCH(A77,'TSC Listing'!$G$6:$S$275,0),'TSC Listing'!$G$6:$G$275)</f>
        <v>#N/A</v>
      </c>
    </row>
    <row r="78" spans="1:2" ht="25.5" x14ac:dyDescent="0.25">
      <c r="A78" s="68" t="s">
        <v>308</v>
      </c>
      <c r="B78" s="65" t="e">
        <f>INDEX($A:$A,MATCH(A78,'TSC Listing'!$G$6:$S$275,0),'TSC Listing'!$G$6:$G$275)</f>
        <v>#N/A</v>
      </c>
    </row>
    <row r="79" spans="1:2" ht="25.5" x14ac:dyDescent="0.25">
      <c r="A79" s="73" t="s">
        <v>576</v>
      </c>
      <c r="B79" s="65" t="e">
        <f>INDEX($A:$A,MATCH(A79,'TSC Listing'!$G$6:$S$275,0),'TSC Listing'!$G$6:$G$275)</f>
        <v>#N/A</v>
      </c>
    </row>
    <row r="80" spans="1:2" ht="25.5" x14ac:dyDescent="0.25">
      <c r="A80" s="73" t="s">
        <v>578</v>
      </c>
      <c r="B80" s="65" t="e">
        <f>INDEX($A:$A,MATCH(A80,'TSC Listing'!$G$6:$S$275,0),'TSC Listing'!$G$6:$G$275)</f>
        <v>#N/A</v>
      </c>
    </row>
    <row r="81" spans="1:2" ht="25.5" x14ac:dyDescent="0.25">
      <c r="A81" s="73" t="s">
        <v>580</v>
      </c>
      <c r="B81" s="65" t="e">
        <f>INDEX($A:$A,MATCH(A81,'TSC Listing'!$G$6:$S$275,0),'TSC Listing'!$G$6:$G$275)</f>
        <v>#N/A</v>
      </c>
    </row>
    <row r="82" spans="1:2" ht="25.5" x14ac:dyDescent="0.25">
      <c r="A82" s="73" t="s">
        <v>582</v>
      </c>
      <c r="B82" s="65" t="e">
        <f>INDEX($A:$A,MATCH(A82,'TSC Listing'!$G$6:$S$275,0),'TSC Listing'!$G$6:$G$275)</f>
        <v>#N/A</v>
      </c>
    </row>
    <row r="83" spans="1:2" ht="25.5" x14ac:dyDescent="0.25">
      <c r="A83" s="73" t="s">
        <v>584</v>
      </c>
      <c r="B83" s="65" t="e">
        <f>INDEX($A:$A,MATCH(A83,'TSC Listing'!$G$6:$S$275,0),'TSC Listing'!$G$6:$G$275)</f>
        <v>#N/A</v>
      </c>
    </row>
    <row r="84" spans="1:2" ht="25.5" x14ac:dyDescent="0.25">
      <c r="A84" s="73" t="s">
        <v>586</v>
      </c>
      <c r="B84" s="65" t="e">
        <f>INDEX($A:$A,MATCH(A84,'TSC Listing'!$G$6:$S$275,0),'TSC Listing'!$G$6:$G$275)</f>
        <v>#N/A</v>
      </c>
    </row>
    <row r="85" spans="1:2" ht="25.5" x14ac:dyDescent="0.25">
      <c r="A85" s="73" t="s">
        <v>589</v>
      </c>
      <c r="B85" s="65" t="e">
        <f>INDEX($A:$A,MATCH(A85,'TSC Listing'!$G$6:$S$275,0),'TSC Listing'!$G$6:$G$275)</f>
        <v>#N/A</v>
      </c>
    </row>
    <row r="86" spans="1:2" ht="25.5" x14ac:dyDescent="0.25">
      <c r="A86" s="68" t="s">
        <v>392</v>
      </c>
      <c r="B86" s="65" t="e">
        <f>INDEX($A:$A,MATCH(A86,'TSC Listing'!$G$6:$S$275,0),'TSC Listing'!$G$6:$G$275)</f>
        <v>#N/A</v>
      </c>
    </row>
    <row r="87" spans="1:2" ht="25.5" x14ac:dyDescent="0.25">
      <c r="A87" s="73" t="s">
        <v>590</v>
      </c>
      <c r="B87" s="65" t="e">
        <f>INDEX($A:$A,MATCH(A87,'TSC Listing'!$G$6:$S$275,0),'TSC Listing'!$G$6:$G$275)</f>
        <v>#N/A</v>
      </c>
    </row>
    <row r="88" spans="1:2" ht="25.5" x14ac:dyDescent="0.25">
      <c r="A88" s="68" t="s">
        <v>361</v>
      </c>
      <c r="B88" s="65" t="e">
        <f>INDEX($A:$A,MATCH(A88,'TSC Listing'!$G$6:$S$275,0),'TSC Listing'!$G$6:$G$275)</f>
        <v>#N/A</v>
      </c>
    </row>
    <row r="89" spans="1:2" ht="25.5" x14ac:dyDescent="0.25">
      <c r="A89" s="68" t="s">
        <v>304</v>
      </c>
      <c r="B89" s="65" t="e">
        <f>INDEX($A:$A,MATCH(A89,'TSC Listing'!$G$6:$S$275,0),'TSC Listing'!$G$6:$G$275)</f>
        <v>#N/A</v>
      </c>
    </row>
    <row r="90" spans="1:2" ht="25.5" x14ac:dyDescent="0.25">
      <c r="A90" s="68" t="s">
        <v>292</v>
      </c>
      <c r="B90" s="65" t="e">
        <f>INDEX($A:$A,MATCH(A90,'TSC Listing'!$G$6:$S$275,0),'TSC Listing'!$G$6:$G$275)</f>
        <v>#N/A</v>
      </c>
    </row>
    <row r="91" spans="1:2" ht="25.5" x14ac:dyDescent="0.25">
      <c r="A91" s="73" t="s">
        <v>592</v>
      </c>
      <c r="B91" s="65" t="e">
        <f>INDEX($A:$A,MATCH(A91,'TSC Listing'!$G$6:$S$275,0),'TSC Listing'!$G$6:$G$275)</f>
        <v>#N/A</v>
      </c>
    </row>
    <row r="92" spans="1:2" ht="25.5" x14ac:dyDescent="0.25">
      <c r="A92" s="73" t="s">
        <v>594</v>
      </c>
      <c r="B92" s="65" t="e">
        <f>INDEX($A:$A,MATCH(A92,'TSC Listing'!$G$6:$S$275,0),'TSC Listing'!$G$6:$G$275)</f>
        <v>#N/A</v>
      </c>
    </row>
    <row r="93" spans="1:2" ht="25.5" x14ac:dyDescent="0.25">
      <c r="A93" s="73" t="s">
        <v>596</v>
      </c>
      <c r="B93" s="65" t="e">
        <f>INDEX($A:$A,MATCH(A93,'TSC Listing'!$G$6:$S$275,0),'TSC Listing'!$G$6:$G$275)</f>
        <v>#N/A</v>
      </c>
    </row>
    <row r="94" spans="1:2" ht="25.5" x14ac:dyDescent="0.25">
      <c r="A94" s="68" t="s">
        <v>394</v>
      </c>
      <c r="B94" s="65" t="e">
        <f>INDEX($A:$A,MATCH(A94,'TSC Listing'!$G$6:$S$275,0),'TSC Listing'!$G$6:$G$275)</f>
        <v>#N/A</v>
      </c>
    </row>
    <row r="95" spans="1:2" ht="25.5" x14ac:dyDescent="0.25">
      <c r="A95" s="68" t="s">
        <v>294</v>
      </c>
      <c r="B95" s="65" t="e">
        <f>INDEX($A:$A,MATCH(A95,'TSC Listing'!$G$6:$S$275,0),'TSC Listing'!$G$6:$G$275)</f>
        <v>#N/A</v>
      </c>
    </row>
    <row r="96" spans="1:2" ht="25.5" x14ac:dyDescent="0.25">
      <c r="A96" s="68" t="s">
        <v>288</v>
      </c>
      <c r="B96" s="65" t="e">
        <f>INDEX($A:$A,MATCH(A96,'TSC Listing'!$G$6:$S$275,0),'TSC Listing'!$G$6:$G$275)</f>
        <v>#N/A</v>
      </c>
    </row>
    <row r="97" spans="1:2" ht="25.5" x14ac:dyDescent="0.25">
      <c r="A97" s="73" t="s">
        <v>598</v>
      </c>
      <c r="B97" s="65" t="e">
        <f>INDEX($A:$A,MATCH(A97,'TSC Listing'!$G$6:$S$275,0),'TSC Listing'!$G$6:$G$275)</f>
        <v>#N/A</v>
      </c>
    </row>
    <row r="98" spans="1:2" ht="25.5" x14ac:dyDescent="0.25">
      <c r="A98" s="68" t="s">
        <v>282</v>
      </c>
      <c r="B98" s="65" t="e">
        <f>INDEX($A:$A,MATCH(A98,'TSC Listing'!$G$6:$S$275,0),'TSC Listing'!$G$6:$G$275)</f>
        <v>#N/A</v>
      </c>
    </row>
    <row r="99" spans="1:2" ht="25.5" x14ac:dyDescent="0.25">
      <c r="A99" s="68" t="s">
        <v>290</v>
      </c>
      <c r="B99" s="65" t="e">
        <f>INDEX($A:$A,MATCH(A99,'TSC Listing'!$G$6:$S$275,0),'TSC Listing'!$G$6:$G$275)</f>
        <v>#N/A</v>
      </c>
    </row>
    <row r="100" spans="1:2" ht="25.5" x14ac:dyDescent="0.25">
      <c r="A100" s="68" t="s">
        <v>286</v>
      </c>
      <c r="B100" s="65" t="e">
        <f>INDEX($A:$A,MATCH(A100,'TSC Listing'!$G$6:$S$275,0),'TSC Listing'!$G$6:$G$275)</f>
        <v>#N/A</v>
      </c>
    </row>
    <row r="101" spans="1:2" ht="25.5" x14ac:dyDescent="0.25">
      <c r="A101" s="68" t="s">
        <v>284</v>
      </c>
      <c r="B101" s="65" t="e">
        <f>INDEX($A:$A,MATCH(A101,'TSC Listing'!$G$6:$S$275,0),'TSC Listing'!$G$6:$G$275)</f>
        <v>#N/A</v>
      </c>
    </row>
    <row r="102" spans="1:2" ht="25.5" x14ac:dyDescent="0.25">
      <c r="A102" s="73" t="s">
        <v>603</v>
      </c>
      <c r="B102" s="65" t="e">
        <f>INDEX($A:$A,MATCH(A102,'TSC Listing'!$G$6:$S$275,0),'TSC Listing'!$G$6:$G$275)</f>
        <v>#N/A</v>
      </c>
    </row>
    <row r="103" spans="1:2" ht="25.5" x14ac:dyDescent="0.25">
      <c r="A103" s="68" t="s">
        <v>396</v>
      </c>
      <c r="B103" s="65" t="e">
        <f>INDEX($A:$A,MATCH(A103,'TSC Listing'!$G$6:$S$275,0),'TSC Listing'!$G$6:$G$275)</f>
        <v>#N/A</v>
      </c>
    </row>
    <row r="104" spans="1:2" ht="25.5" x14ac:dyDescent="0.25">
      <c r="A104" s="75" t="s">
        <v>605</v>
      </c>
      <c r="B104" s="65" t="e">
        <f>INDEX($A:$A,MATCH(A104,'TSC Listing'!$G$6:$S$275,0),'TSC Listing'!$G$6:$G$275)</f>
        <v>#N/A</v>
      </c>
    </row>
    <row r="105" spans="1:2" ht="25.5" x14ac:dyDescent="0.25">
      <c r="A105" s="75" t="s">
        <v>612</v>
      </c>
      <c r="B105" s="65" t="e">
        <f>INDEX($A:$A,MATCH(A105,'TSC Listing'!$G$6:$S$275,0),'TSC Listing'!$G$6:$G$275)</f>
        <v>#N/A</v>
      </c>
    </row>
    <row r="106" spans="1:2" ht="25.5" x14ac:dyDescent="0.25">
      <c r="A106" s="75" t="s">
        <v>616</v>
      </c>
      <c r="B106" s="65" t="e">
        <f>INDEX($A:$A,MATCH(A106,'TSC Listing'!$G$6:$S$275,0),'TSC Listing'!$G$6:$G$275)</f>
        <v>#N/A</v>
      </c>
    </row>
    <row r="107" spans="1:2" ht="25.5" x14ac:dyDescent="0.25">
      <c r="A107" s="75" t="s">
        <v>620</v>
      </c>
      <c r="B107" s="65" t="e">
        <f>INDEX($A:$A,MATCH(A107,'TSC Listing'!$G$6:$S$275,0),'TSC Listing'!$G$6:$G$275)</f>
        <v>#N/A</v>
      </c>
    </row>
    <row r="108" spans="1:2" ht="25.5" x14ac:dyDescent="0.25">
      <c r="A108" s="75" t="s">
        <v>624</v>
      </c>
      <c r="B108" s="65" t="e">
        <f>INDEX($A:$A,MATCH(A108,'TSC Listing'!$G$6:$S$275,0),'TSC Listing'!$G$6:$G$275)</f>
        <v>#N/A</v>
      </c>
    </row>
    <row r="109" spans="1:2" ht="25.5" x14ac:dyDescent="0.25">
      <c r="A109" s="75" t="s">
        <v>628</v>
      </c>
      <c r="B109" s="65" t="e">
        <f>INDEX($A:$A,MATCH(A109,'TSC Listing'!$G$6:$S$275,0),'TSC Listing'!$G$6:$G$275)</f>
        <v>#N/A</v>
      </c>
    </row>
    <row r="110" spans="1:2" ht="25.5" x14ac:dyDescent="0.25">
      <c r="A110" s="75" t="s">
        <v>632</v>
      </c>
      <c r="B110" s="65" t="e">
        <f>INDEX($A:$A,MATCH(A110,'TSC Listing'!$G$6:$S$275,0),'TSC Listing'!$G$6:$G$275)</f>
        <v>#N/A</v>
      </c>
    </row>
    <row r="111" spans="1:2" ht="25.5" x14ac:dyDescent="0.25">
      <c r="A111" s="75" t="s">
        <v>634</v>
      </c>
      <c r="B111" s="65" t="e">
        <f>INDEX($A:$A,MATCH(A111,'TSC Listing'!$G$6:$S$275,0),'TSC Listing'!$G$6:$G$275)</f>
        <v>#N/A</v>
      </c>
    </row>
    <row r="112" spans="1:2" ht="25.5" x14ac:dyDescent="0.25">
      <c r="A112" s="75" t="s">
        <v>636</v>
      </c>
      <c r="B112" s="65" t="e">
        <f>INDEX($A:$A,MATCH(A112,'TSC Listing'!$G$6:$S$275,0),'TSC Listing'!$G$6:$G$275)</f>
        <v>#N/A</v>
      </c>
    </row>
    <row r="113" spans="1:2" ht="25.5" x14ac:dyDescent="0.25">
      <c r="A113" s="75" t="s">
        <v>646</v>
      </c>
      <c r="B113" s="65" t="e">
        <f>INDEX($A:$A,MATCH(A113,'TSC Listing'!$G$6:$S$275,0),'TSC Listing'!$G$6:$G$275)</f>
        <v>#N/A</v>
      </c>
    </row>
    <row r="114" spans="1:2" ht="25.5" x14ac:dyDescent="0.25">
      <c r="A114" s="75" t="s">
        <v>650</v>
      </c>
      <c r="B114" s="65" t="e">
        <f>INDEX($A:$A,MATCH(A114,'TSC Listing'!$G$6:$S$275,0),'TSC Listing'!$G$6:$G$275)</f>
        <v>#N/A</v>
      </c>
    </row>
    <row r="115" spans="1:2" ht="25.5" x14ac:dyDescent="0.25">
      <c r="A115" s="75" t="s">
        <v>654</v>
      </c>
      <c r="B115" s="65" t="e">
        <f>INDEX($A:$A,MATCH(A115,'TSC Listing'!$G$6:$S$275,0),'TSC Listing'!$G$6:$G$275)</f>
        <v>#N/A</v>
      </c>
    </row>
    <row r="116" spans="1:2" ht="25.5" x14ac:dyDescent="0.25">
      <c r="A116" s="75" t="s">
        <v>658</v>
      </c>
      <c r="B116" s="65" t="e">
        <f>INDEX($A:$A,MATCH(A116,'TSC Listing'!$G$6:$S$275,0),'TSC Listing'!$G$6:$G$275)</f>
        <v>#N/A</v>
      </c>
    </row>
    <row r="117" spans="1:2" ht="25.5" x14ac:dyDescent="0.25">
      <c r="A117" s="75" t="s">
        <v>662</v>
      </c>
      <c r="B117" s="65" t="e">
        <f>INDEX($A:$A,MATCH(A117,'TSC Listing'!$G$6:$S$275,0),'TSC Listing'!$G$6:$G$275)</f>
        <v>#N/A</v>
      </c>
    </row>
    <row r="118" spans="1:2" ht="25.5" x14ac:dyDescent="0.25">
      <c r="A118" s="75" t="s">
        <v>665</v>
      </c>
      <c r="B118" s="65" t="e">
        <f>INDEX($A:$A,MATCH(A118,'TSC Listing'!$G$6:$S$275,0),'TSC Listing'!$G$6:$G$275)</f>
        <v>#N/A</v>
      </c>
    </row>
    <row r="119" spans="1:2" ht="25.5" x14ac:dyDescent="0.25">
      <c r="A119" s="75" t="s">
        <v>669</v>
      </c>
      <c r="B119" s="65" t="e">
        <f>INDEX($A:$A,MATCH(A119,'TSC Listing'!$G$6:$S$275,0),'TSC Listing'!$G$6:$G$275)</f>
        <v>#N/A</v>
      </c>
    </row>
    <row r="120" spans="1:2" ht="25.5" x14ac:dyDescent="0.25">
      <c r="A120" s="75" t="s">
        <v>673</v>
      </c>
      <c r="B120" s="65" t="e">
        <f>INDEX($A:$A,MATCH(A120,'TSC Listing'!$G$6:$S$275,0),'TSC Listing'!$G$6:$G$275)</f>
        <v>#N/A</v>
      </c>
    </row>
    <row r="121" spans="1:2" ht="25.5" x14ac:dyDescent="0.25">
      <c r="A121" s="75" t="s">
        <v>677</v>
      </c>
      <c r="B121" s="65" t="e">
        <f>INDEX($A:$A,MATCH(A121,'TSC Listing'!$G$6:$S$275,0),'TSC Listing'!$G$6:$G$275)</f>
        <v>#N/A</v>
      </c>
    </row>
    <row r="122" spans="1:2" ht="25.5" x14ac:dyDescent="0.25">
      <c r="A122" s="75" t="s">
        <v>681</v>
      </c>
      <c r="B122" s="65" t="e">
        <f>INDEX($A:$A,MATCH(A122,'TSC Listing'!$G$6:$S$275,0),'TSC Listing'!$G$6:$G$275)</f>
        <v>#N/A</v>
      </c>
    </row>
    <row r="123" spans="1:2" ht="25.5" x14ac:dyDescent="0.25">
      <c r="A123" s="75" t="s">
        <v>684</v>
      </c>
      <c r="B123" s="65" t="e">
        <f>INDEX($A:$A,MATCH(A123,'TSC Listing'!$G$6:$S$275,0),'TSC Listing'!$G$6:$G$275)</f>
        <v>#N/A</v>
      </c>
    </row>
    <row r="124" spans="1:2" ht="25.5" x14ac:dyDescent="0.25">
      <c r="A124" s="75" t="s">
        <v>688</v>
      </c>
      <c r="B124" s="65" t="e">
        <f>INDEX($A:$A,MATCH(A124,'TSC Listing'!$G$6:$S$275,0),'TSC Listing'!$G$6:$G$275)</f>
        <v>#N/A</v>
      </c>
    </row>
    <row r="125" spans="1:2" ht="25.5" x14ac:dyDescent="0.25">
      <c r="A125" s="75" t="s">
        <v>692</v>
      </c>
      <c r="B125" s="65" t="e">
        <f>INDEX($A:$A,MATCH(A125,'TSC Listing'!$G$6:$S$275,0),'TSC Listing'!$G$6:$G$275)</f>
        <v>#N/A</v>
      </c>
    </row>
    <row r="126" spans="1:2" ht="25.5" x14ac:dyDescent="0.25">
      <c r="A126" s="75" t="s">
        <v>695</v>
      </c>
      <c r="B126" s="65" t="e">
        <f>INDEX($A:$A,MATCH(A126,'TSC Listing'!$G$6:$S$275,0),'TSC Listing'!$G$6:$G$275)</f>
        <v>#N/A</v>
      </c>
    </row>
    <row r="127" spans="1:2" ht="25.5" x14ac:dyDescent="0.25">
      <c r="A127" s="75" t="s">
        <v>699</v>
      </c>
      <c r="B127" s="65" t="e">
        <f>INDEX($A:$A,MATCH(A127,'TSC Listing'!$G$6:$S$275,0),'TSC Listing'!$G$6:$G$275)</f>
        <v>#N/A</v>
      </c>
    </row>
    <row r="128" spans="1:2" ht="25.5" x14ac:dyDescent="0.25">
      <c r="A128" s="68" t="s">
        <v>217</v>
      </c>
      <c r="B128" s="65" t="e">
        <f>INDEX($A:$A,MATCH(A128,'TSC Listing'!$G$6:$S$275,0),'TSC Listing'!$G$6:$G$275)</f>
        <v>#N/A</v>
      </c>
    </row>
    <row r="129" spans="1:2" ht="25.5" x14ac:dyDescent="0.25">
      <c r="A129" s="68" t="s">
        <v>223</v>
      </c>
      <c r="B129" s="65" t="e">
        <f>INDEX($A:$A,MATCH(A129,'TSC Listing'!$G$6:$S$275,0),'TSC Listing'!$G$6:$G$275)</f>
        <v>#N/A</v>
      </c>
    </row>
    <row r="130" spans="1:2" ht="25.5" x14ac:dyDescent="0.25">
      <c r="A130" s="68" t="s">
        <v>215</v>
      </c>
      <c r="B130" s="65" t="e">
        <f>INDEX($A:$A,MATCH(A130,'TSC Listing'!$G$6:$S$275,0),'TSC Listing'!$G$6:$G$275)</f>
        <v>#N/A</v>
      </c>
    </row>
    <row r="131" spans="1:2" ht="25.5" x14ac:dyDescent="0.25">
      <c r="A131" s="68" t="s">
        <v>221</v>
      </c>
      <c r="B131" s="65" t="e">
        <f>INDEX($A:$A,MATCH(A131,'TSC Listing'!$G$6:$S$275,0),'TSC Listing'!$G$6:$G$275)</f>
        <v>#N/A</v>
      </c>
    </row>
    <row r="132" spans="1:2" ht="25.5" x14ac:dyDescent="0.25">
      <c r="A132" s="68" t="s">
        <v>219</v>
      </c>
      <c r="B132" s="65" t="e">
        <f>INDEX($A:$A,MATCH(A132,'TSC Listing'!$G$6:$S$275,0),'TSC Listing'!$G$6:$G$275)</f>
        <v>#N/A</v>
      </c>
    </row>
    <row r="133" spans="1:2" ht="25.5" x14ac:dyDescent="0.25">
      <c r="A133" s="68" t="s">
        <v>702</v>
      </c>
      <c r="B133" s="65" t="e">
        <f>INDEX($A:$A,MATCH(A133,'TSC Listing'!$G$6:$S$275,0),'TSC Listing'!$G$6:$G$275)</f>
        <v>#N/A</v>
      </c>
    </row>
    <row r="134" spans="1:2" ht="25.5" x14ac:dyDescent="0.25">
      <c r="A134" s="68" t="s">
        <v>416</v>
      </c>
      <c r="B134" s="65" t="e">
        <f>INDEX($A:$A,MATCH(A134,'TSC Listing'!$G$6:$S$275,0),'TSC Listing'!$G$6:$G$275)</f>
        <v>#N/A</v>
      </c>
    </row>
    <row r="135" spans="1:2" ht="25.5" x14ac:dyDescent="0.25">
      <c r="A135" s="68" t="s">
        <v>422</v>
      </c>
      <c r="B135" s="65" t="e">
        <f>INDEX($A:$A,MATCH(A135,'TSC Listing'!$G$6:$S$275,0),'TSC Listing'!$G$6:$G$275)</f>
        <v>#N/A</v>
      </c>
    </row>
    <row r="136" spans="1:2" ht="25.5" x14ac:dyDescent="0.25">
      <c r="A136" s="68" t="s">
        <v>703</v>
      </c>
      <c r="B136" s="65" t="e">
        <f>INDEX($A:$A,MATCH(A136,'TSC Listing'!$G$6:$S$275,0),'TSC Listing'!$G$6:$G$275)</f>
        <v>#N/A</v>
      </c>
    </row>
    <row r="137" spans="1:2" ht="25.5" x14ac:dyDescent="0.25">
      <c r="A137" s="68" t="s">
        <v>418</v>
      </c>
      <c r="B137" s="65" t="e">
        <f>INDEX($A:$A,MATCH(A137,'TSC Listing'!$G$6:$S$275,0),'TSC Listing'!$G$6:$G$275)</f>
        <v>#N/A</v>
      </c>
    </row>
    <row r="138" spans="1:2" ht="25.5" x14ac:dyDescent="0.25">
      <c r="A138" s="68" t="s">
        <v>420</v>
      </c>
      <c r="B138" s="65" t="e">
        <f>INDEX($A:$A,MATCH(A138,'TSC Listing'!$G$6:$S$275,0),'TSC Listing'!$G$6:$G$275)</f>
        <v>#N/A</v>
      </c>
    </row>
    <row r="139" spans="1:2" ht="25.5" x14ac:dyDescent="0.25">
      <c r="A139" s="68" t="s">
        <v>704</v>
      </c>
      <c r="B139" s="65" t="e">
        <f>INDEX($A:$A,MATCH(A139,'TSC Listing'!$G$6:$S$275,0),'TSC Listing'!$G$6:$G$275)</f>
        <v>#N/A</v>
      </c>
    </row>
    <row r="140" spans="1:2" ht="25.5" x14ac:dyDescent="0.25">
      <c r="A140" s="68" t="s">
        <v>705</v>
      </c>
      <c r="B140" s="65" t="e">
        <f>INDEX($A:$A,MATCH(A140,'TSC Listing'!$G$6:$S$275,0),'TSC Listing'!$G$6:$G$275)</f>
        <v>#N/A</v>
      </c>
    </row>
    <row r="141" spans="1:2" ht="25.5" x14ac:dyDescent="0.25">
      <c r="A141" s="68" t="s">
        <v>706</v>
      </c>
      <c r="B141" s="65" t="e">
        <f>INDEX($A:$A,MATCH(A141,'TSC Listing'!$G$6:$S$275,0),'TSC Listing'!$G$6:$G$275)</f>
        <v>#N/A</v>
      </c>
    </row>
    <row r="142" spans="1:2" ht="25.5" x14ac:dyDescent="0.25">
      <c r="A142" s="68" t="s">
        <v>707</v>
      </c>
      <c r="B142" s="65" t="e">
        <f>INDEX($A:$A,MATCH(A142,'TSC Listing'!$G$6:$S$275,0),'TSC Listing'!$G$6:$G$275)</f>
        <v>#N/A</v>
      </c>
    </row>
    <row r="143" spans="1:2" ht="25.5" x14ac:dyDescent="0.25">
      <c r="A143" s="68" t="s">
        <v>708</v>
      </c>
      <c r="B143" s="65" t="e">
        <f>INDEX($A:$A,MATCH(A143,'TSC Listing'!$G$6:$S$275,0),'TSC Listing'!$G$6:$G$275)</f>
        <v>#N/A</v>
      </c>
    </row>
    <row r="144" spans="1:2" ht="25.5" x14ac:dyDescent="0.25">
      <c r="A144" s="68" t="s">
        <v>709</v>
      </c>
      <c r="B144" s="65" t="e">
        <f>INDEX($A:$A,MATCH(A144,'TSC Listing'!$G$6:$S$275,0),'TSC Listing'!$G$6:$G$275)</f>
        <v>#N/A</v>
      </c>
    </row>
    <row r="145" spans="1:2" ht="25.5" x14ac:dyDescent="0.25">
      <c r="A145" s="68" t="s">
        <v>710</v>
      </c>
      <c r="B145" s="65" t="e">
        <f>INDEX($A:$A,MATCH(A145,'TSC Listing'!$G$6:$S$275,0),'TSC Listing'!$G$6:$G$275)</f>
        <v>#N/A</v>
      </c>
    </row>
    <row r="146" spans="1:2" ht="25.5" x14ac:dyDescent="0.25">
      <c r="A146" s="68" t="s">
        <v>711</v>
      </c>
      <c r="B146" s="65" t="e">
        <f>INDEX($A:$A,MATCH(A146,'TSC Listing'!$G$6:$S$275,0),'TSC Listing'!$G$6:$G$275)</f>
        <v>#N/A</v>
      </c>
    </row>
    <row r="147" spans="1:2" ht="25.5" x14ac:dyDescent="0.25">
      <c r="A147" s="68" t="s">
        <v>712</v>
      </c>
      <c r="B147" s="65" t="e">
        <f>INDEX($A:$A,MATCH(A147,'TSC Listing'!$G$6:$S$275,0),'TSC Listing'!$G$6:$G$275)</f>
        <v>#N/A</v>
      </c>
    </row>
    <row r="148" spans="1:2" ht="25.5" x14ac:dyDescent="0.25">
      <c r="A148" s="68" t="s">
        <v>713</v>
      </c>
      <c r="B148" s="65" t="e">
        <f>INDEX($A:$A,MATCH(A148,'TSC Listing'!$G$6:$S$275,0),'TSC Listing'!$G$6:$G$275)</f>
        <v>#N/A</v>
      </c>
    </row>
    <row r="149" spans="1:2" ht="25.5" x14ac:dyDescent="0.25">
      <c r="A149" s="68" t="s">
        <v>714</v>
      </c>
      <c r="B149" s="65" t="e">
        <f>INDEX($A:$A,MATCH(A149,'TSC Listing'!$G$6:$S$275,0),'TSC Listing'!$G$6:$G$275)</f>
        <v>#N/A</v>
      </c>
    </row>
    <row r="150" spans="1:2" ht="25.5" x14ac:dyDescent="0.25">
      <c r="A150" s="68" t="s">
        <v>715</v>
      </c>
      <c r="B150" s="65" t="e">
        <f>INDEX($A:$A,MATCH(A150,'TSC Listing'!$G$6:$S$275,0),'TSC Listing'!$G$6:$G$275)</f>
        <v>#N/A</v>
      </c>
    </row>
    <row r="151" spans="1:2" ht="25.5" x14ac:dyDescent="0.25">
      <c r="A151" s="68" t="s">
        <v>716</v>
      </c>
      <c r="B151" s="65" t="e">
        <f>INDEX($A:$A,MATCH(A151,'TSC Listing'!$G$6:$S$275,0),'TSC Listing'!$G$6:$G$275)</f>
        <v>#N/A</v>
      </c>
    </row>
    <row r="152" spans="1:2" ht="25.5" x14ac:dyDescent="0.25">
      <c r="A152" s="68" t="s">
        <v>475</v>
      </c>
      <c r="B152" s="65" t="e">
        <f>INDEX($A:$A,MATCH(A152,'TSC Listing'!$G$6:$S$275,0),'TSC Listing'!$G$6:$G$275)</f>
        <v>#N/A</v>
      </c>
    </row>
    <row r="153" spans="1:2" ht="25.5" x14ac:dyDescent="0.25">
      <c r="A153" s="68" t="s">
        <v>717</v>
      </c>
      <c r="B153" s="65" t="e">
        <f>INDEX($A:$A,MATCH(A153,'TSC Listing'!$G$6:$S$275,0),'TSC Listing'!$G$6:$G$275)</f>
        <v>#N/A</v>
      </c>
    </row>
    <row r="154" spans="1:2" ht="25.5" x14ac:dyDescent="0.25">
      <c r="A154" s="68" t="s">
        <v>247</v>
      </c>
      <c r="B154" s="65" t="e">
        <f>INDEX($A:$A,MATCH(A154,'TSC Listing'!$G$6:$S$275,0),'TSC Listing'!$G$6:$G$275)</f>
        <v>#N/A</v>
      </c>
    </row>
    <row r="155" spans="1:2" ht="25.5" x14ac:dyDescent="0.25">
      <c r="A155" s="68" t="s">
        <v>477</v>
      </c>
      <c r="B155" s="65" t="e">
        <f>INDEX($A:$A,MATCH(A155,'TSC Listing'!$G$6:$S$275,0),'TSC Listing'!$G$6:$G$275)</f>
        <v>#N/A</v>
      </c>
    </row>
    <row r="156" spans="1:2" ht="25.5" x14ac:dyDescent="0.25">
      <c r="A156" s="68" t="s">
        <v>112</v>
      </c>
      <c r="B156" s="65" t="e">
        <f>INDEX($A:$A,MATCH(A156,'TSC Listing'!$G$6:$S$275,0),'TSC Listing'!$G$6:$G$275)</f>
        <v>#N/A</v>
      </c>
    </row>
    <row r="157" spans="1:2" ht="25.5" x14ac:dyDescent="0.25">
      <c r="A157" s="68" t="s">
        <v>251</v>
      </c>
      <c r="B157" s="65" t="e">
        <f>INDEX($A:$A,MATCH(A157,'TSC Listing'!$G$6:$S$275,0),'TSC Listing'!$G$6:$G$275)</f>
        <v>#N/A</v>
      </c>
    </row>
    <row r="158" spans="1:2" ht="25.5" x14ac:dyDescent="0.25">
      <c r="A158" s="68" t="s">
        <v>718</v>
      </c>
      <c r="B158" s="65" t="e">
        <f>INDEX($A:$A,MATCH(A158,'TSC Listing'!$G$6:$S$275,0),'TSC Listing'!$G$6:$G$275)</f>
        <v>#N/A</v>
      </c>
    </row>
    <row r="159" spans="1:2" ht="25.5" x14ac:dyDescent="0.25">
      <c r="A159" s="68" t="s">
        <v>719</v>
      </c>
      <c r="B159" s="65" t="e">
        <f>INDEX($A:$A,MATCH(A159,'TSC Listing'!$G$6:$S$275,0),'TSC Listing'!$G$6:$G$275)</f>
        <v>#N/A</v>
      </c>
    </row>
    <row r="160" spans="1:2" ht="25.5" x14ac:dyDescent="0.25">
      <c r="A160" s="68" t="s">
        <v>249</v>
      </c>
      <c r="B160" s="65" t="e">
        <f>INDEX($A:$A,MATCH(A160,'TSC Listing'!$G$6:$S$275,0),'TSC Listing'!$G$6:$G$275)</f>
        <v>#N/A</v>
      </c>
    </row>
    <row r="161" spans="1:2" ht="25.5" x14ac:dyDescent="0.25">
      <c r="A161" s="68" t="s">
        <v>469</v>
      </c>
      <c r="B161" s="65" t="e">
        <f>INDEX($A:$A,MATCH(A161,'TSC Listing'!$G$6:$S$275,0),'TSC Listing'!$G$6:$G$275)</f>
        <v>#N/A</v>
      </c>
    </row>
    <row r="162" spans="1:2" ht="25.5" x14ac:dyDescent="0.25">
      <c r="A162" s="68" t="s">
        <v>123</v>
      </c>
      <c r="B162" s="65" t="e">
        <f>INDEX($A:$A,MATCH(A162,'TSC Listing'!$G$6:$S$275,0),'TSC Listing'!$G$6:$G$275)</f>
        <v>#N/A</v>
      </c>
    </row>
    <row r="163" spans="1:2" ht="25.5" x14ac:dyDescent="0.25">
      <c r="A163" s="68" t="s">
        <v>720</v>
      </c>
      <c r="B163" s="65" t="e">
        <f>INDEX($A:$A,MATCH(A163,'TSC Listing'!$G$6:$S$275,0),'TSC Listing'!$G$6:$G$275)</f>
        <v>#N/A</v>
      </c>
    </row>
    <row r="164" spans="1:2" ht="25.5" x14ac:dyDescent="0.25">
      <c r="A164" s="68" t="s">
        <v>721</v>
      </c>
      <c r="B164" s="65" t="e">
        <f>INDEX($A:$A,MATCH(A164,'TSC Listing'!$G$6:$S$275,0),'TSC Listing'!$G$6:$G$275)</f>
        <v>#N/A</v>
      </c>
    </row>
    <row r="165" spans="1:2" ht="25.5" x14ac:dyDescent="0.25">
      <c r="A165" s="68" t="s">
        <v>722</v>
      </c>
      <c r="B165" s="65" t="e">
        <f>INDEX($A:$A,MATCH(A165,'TSC Listing'!$G$6:$S$275,0),'TSC Listing'!$G$6:$G$275)</f>
        <v>#N/A</v>
      </c>
    </row>
    <row r="166" spans="1:2" ht="25.5" x14ac:dyDescent="0.25">
      <c r="A166" s="68" t="s">
        <v>723</v>
      </c>
      <c r="B166" s="65" t="e">
        <f>INDEX($A:$A,MATCH(A166,'TSC Listing'!$G$6:$S$275,0),'TSC Listing'!$G$6:$G$275)</f>
        <v>#N/A</v>
      </c>
    </row>
    <row r="167" spans="1:2" ht="25.5" x14ac:dyDescent="0.25">
      <c r="A167" s="68" t="s">
        <v>724</v>
      </c>
      <c r="B167" s="65" t="e">
        <f>INDEX($A:$A,MATCH(A167,'TSC Listing'!$G$6:$S$275,0),'TSC Listing'!$G$6:$G$275)</f>
        <v>#N/A</v>
      </c>
    </row>
    <row r="168" spans="1:2" ht="25.5" x14ac:dyDescent="0.25">
      <c r="A168" s="68" t="s">
        <v>725</v>
      </c>
      <c r="B168" s="65" t="e">
        <f>INDEX($A:$A,MATCH(A168,'TSC Listing'!$G$6:$S$275,0),'TSC Listing'!$G$6:$G$275)</f>
        <v>#N/A</v>
      </c>
    </row>
    <row r="169" spans="1:2" ht="25.5" x14ac:dyDescent="0.25">
      <c r="A169" s="68" t="s">
        <v>726</v>
      </c>
      <c r="B169" s="65" t="e">
        <f>INDEX($A:$A,MATCH(A169,'TSC Listing'!$G$6:$S$275,0),'TSC Listing'!$G$6:$G$275)</f>
        <v>#N/A</v>
      </c>
    </row>
    <row r="170" spans="1:2" ht="25.5" x14ac:dyDescent="0.25">
      <c r="A170" s="68" t="s">
        <v>727</v>
      </c>
      <c r="B170" s="65" t="e">
        <f>INDEX($A:$A,MATCH(A170,'TSC Listing'!$G$6:$S$275,0),'TSC Listing'!$G$6:$G$275)</f>
        <v>#N/A</v>
      </c>
    </row>
    <row r="171" spans="1:2" ht="25.5" x14ac:dyDescent="0.25">
      <c r="A171" s="68" t="s">
        <v>728</v>
      </c>
      <c r="B171" s="65" t="e">
        <f>INDEX($A:$A,MATCH(A171,'TSC Listing'!$G$6:$S$275,0),'TSC Listing'!$G$6:$G$275)</f>
        <v>#N/A</v>
      </c>
    </row>
    <row r="172" spans="1:2" ht="25.5" x14ac:dyDescent="0.25">
      <c r="A172" s="68" t="s">
        <v>729</v>
      </c>
      <c r="B172" s="65" t="e">
        <f>INDEX($A:$A,MATCH(A172,'TSC Listing'!$G$6:$S$275,0),'TSC Listing'!$G$6:$G$275)</f>
        <v>#N/A</v>
      </c>
    </row>
    <row r="173" spans="1:2" ht="25.5" x14ac:dyDescent="0.25">
      <c r="A173" s="68" t="s">
        <v>730</v>
      </c>
      <c r="B173" s="65" t="e">
        <f>INDEX($A:$A,MATCH(A173,'TSC Listing'!$G$6:$S$275,0),'TSC Listing'!$G$6:$G$275)</f>
        <v>#N/A</v>
      </c>
    </row>
    <row r="174" spans="1:2" ht="25.5" x14ac:dyDescent="0.25">
      <c r="A174" s="68" t="s">
        <v>731</v>
      </c>
      <c r="B174" s="65" t="e">
        <f>INDEX($A:$A,MATCH(A174,'TSC Listing'!$G$6:$S$275,0),'TSC Listing'!$G$6:$G$275)</f>
        <v>#N/A</v>
      </c>
    </row>
    <row r="175" spans="1:2" ht="25.5" x14ac:dyDescent="0.25">
      <c r="A175" s="68" t="s">
        <v>732</v>
      </c>
      <c r="B175" s="65" t="e">
        <f>INDEX($A:$A,MATCH(A175,'TSC Listing'!$G$6:$S$275,0),'TSC Listing'!$G$6:$G$275)</f>
        <v>#N/A</v>
      </c>
    </row>
    <row r="176" spans="1:2" ht="25.5" x14ac:dyDescent="0.25">
      <c r="A176" s="68" t="s">
        <v>733</v>
      </c>
      <c r="B176" s="65" t="e">
        <f>INDEX($A:$A,MATCH(A176,'TSC Listing'!$G$6:$S$275,0),'TSC Listing'!$G$6:$G$275)</f>
        <v>#N/A</v>
      </c>
    </row>
    <row r="177" spans="1:2" ht="25.5" x14ac:dyDescent="0.25">
      <c r="A177" s="68" t="s">
        <v>734</v>
      </c>
      <c r="B177" s="65" t="e">
        <f>INDEX($A:$A,MATCH(A177,'TSC Listing'!$G$6:$S$275,0),'TSC Listing'!$G$6:$G$275)</f>
        <v>#N/A</v>
      </c>
    </row>
    <row r="178" spans="1:2" ht="25.5" x14ac:dyDescent="0.25">
      <c r="A178" s="68" t="s">
        <v>735</v>
      </c>
      <c r="B178" s="65" t="e">
        <f>INDEX($A:$A,MATCH(A178,'TSC Listing'!$G$6:$S$275,0),'TSC Listing'!$G$6:$G$275)</f>
        <v>#N/A</v>
      </c>
    </row>
    <row r="179" spans="1:2" ht="25.5" x14ac:dyDescent="0.25">
      <c r="A179" s="68" t="s">
        <v>380</v>
      </c>
      <c r="B179" s="65" t="e">
        <f>INDEX($A:$A,MATCH(A179,'TSC Listing'!$G$6:$S$275,0),'TSC Listing'!$G$6:$G$275)</f>
        <v>#N/A</v>
      </c>
    </row>
    <row r="180" spans="1:2" ht="25.5" x14ac:dyDescent="0.25">
      <c r="A180" s="68" t="s">
        <v>736</v>
      </c>
      <c r="B180" s="65" t="e">
        <f>INDEX($A:$A,MATCH(A180,'TSC Listing'!$G$6:$S$275,0),'TSC Listing'!$G$6:$G$275)</f>
        <v>#N/A</v>
      </c>
    </row>
    <row r="181" spans="1:2" ht="25.5" x14ac:dyDescent="0.25">
      <c r="A181" s="68" t="s">
        <v>737</v>
      </c>
      <c r="B181" s="65" t="e">
        <f>INDEX($A:$A,MATCH(A181,'TSC Listing'!$G$6:$S$275,0),'TSC Listing'!$G$6:$G$275)</f>
        <v>#N/A</v>
      </c>
    </row>
    <row r="182" spans="1:2" ht="25.5" x14ac:dyDescent="0.25">
      <c r="A182" s="68" t="s">
        <v>348</v>
      </c>
      <c r="B182" s="65" t="e">
        <f>INDEX($A:$A,MATCH(A182,'TSC Listing'!$G$6:$S$275,0),'TSC Listing'!$G$6:$G$275)</f>
        <v>#N/A</v>
      </c>
    </row>
    <row r="183" spans="1:2" ht="25.5" x14ac:dyDescent="0.25">
      <c r="A183" s="68" t="s">
        <v>738</v>
      </c>
      <c r="B183" s="65" t="e">
        <f>INDEX($A:$A,MATCH(A183,'TSC Listing'!$G$6:$S$275,0),'TSC Listing'!$G$6:$G$275)</f>
        <v>#N/A</v>
      </c>
    </row>
    <row r="184" spans="1:2" ht="25.5" x14ac:dyDescent="0.25">
      <c r="A184" s="68" t="s">
        <v>739</v>
      </c>
      <c r="B184" s="65" t="e">
        <f>INDEX($A:$A,MATCH(A184,'TSC Listing'!$G$6:$S$275,0),'TSC Listing'!$G$6:$G$275)</f>
        <v>#N/A</v>
      </c>
    </row>
    <row r="185" spans="1:2" ht="25.5" x14ac:dyDescent="0.25">
      <c r="A185" s="68" t="s">
        <v>740</v>
      </c>
      <c r="B185" s="65" t="e">
        <f>INDEX($A:$A,MATCH(A185,'TSC Listing'!$G$6:$S$275,0),'TSC Listing'!$G$6:$G$275)</f>
        <v>#N/A</v>
      </c>
    </row>
    <row r="186" spans="1:2" ht="25.5" x14ac:dyDescent="0.25">
      <c r="A186" s="68" t="s">
        <v>741</v>
      </c>
      <c r="B186" s="65" t="e">
        <f>INDEX($A:$A,MATCH(A186,'TSC Listing'!$G$6:$S$275,0),'TSC Listing'!$G$6:$G$275)</f>
        <v>#N/A</v>
      </c>
    </row>
    <row r="187" spans="1:2" ht="25.5" x14ac:dyDescent="0.25">
      <c r="A187" s="68" t="s">
        <v>742</v>
      </c>
      <c r="B187" s="65" t="e">
        <f>INDEX($A:$A,MATCH(A187,'TSC Listing'!$G$6:$S$275,0),'TSC Listing'!$G$6:$G$275)</f>
        <v>#N/A</v>
      </c>
    </row>
    <row r="188" spans="1:2" ht="25.5" x14ac:dyDescent="0.25">
      <c r="A188" s="68" t="s">
        <v>743</v>
      </c>
      <c r="B188" s="65" t="e">
        <f>INDEX($A:$A,MATCH(A188,'TSC Listing'!$G$6:$S$275,0),'TSC Listing'!$G$6:$G$275)</f>
        <v>#N/A</v>
      </c>
    </row>
    <row r="189" spans="1:2" ht="25.5" x14ac:dyDescent="0.25">
      <c r="A189" s="68" t="s">
        <v>744</v>
      </c>
      <c r="B189" s="65" t="e">
        <f>INDEX($A:$A,MATCH(A189,'TSC Listing'!$G$6:$S$275,0),'TSC Listing'!$G$6:$G$275)</f>
        <v>#N/A</v>
      </c>
    </row>
    <row r="190" spans="1:2" ht="25.5" x14ac:dyDescent="0.25">
      <c r="A190" s="68" t="s">
        <v>745</v>
      </c>
      <c r="B190" s="65" t="e">
        <f>INDEX($A:$A,MATCH(A190,'TSC Listing'!$G$6:$S$275,0),'TSC Listing'!$G$6:$G$275)</f>
        <v>#N/A</v>
      </c>
    </row>
    <row r="191" spans="1:2" ht="25.5" x14ac:dyDescent="0.25">
      <c r="A191" s="68" t="s">
        <v>169</v>
      </c>
      <c r="B191" s="65" t="e">
        <f>INDEX($A:$A,MATCH(A191,'TSC Listing'!$G$6:$S$275,0),'TSC Listing'!$G$6:$G$275)</f>
        <v>#N/A</v>
      </c>
    </row>
    <row r="192" spans="1:2" ht="25.5" x14ac:dyDescent="0.25">
      <c r="A192" s="68" t="s">
        <v>473</v>
      </c>
      <c r="B192" s="65" t="e">
        <f>INDEX($A:$A,MATCH(A192,'TSC Listing'!$G$6:$S$275,0),'TSC Listing'!$G$6:$G$275)</f>
        <v>#N/A</v>
      </c>
    </row>
    <row r="193" spans="1:2" ht="25.5" x14ac:dyDescent="0.25">
      <c r="A193" s="68" t="s">
        <v>746</v>
      </c>
      <c r="B193" s="65" t="e">
        <f>INDEX($A:$A,MATCH(A193,'TSC Listing'!$G$6:$S$275,0),'TSC Listing'!$G$6:$G$275)</f>
        <v>#N/A</v>
      </c>
    </row>
    <row r="194" spans="1:2" ht="25.5" x14ac:dyDescent="0.25">
      <c r="A194" s="68" t="s">
        <v>382</v>
      </c>
      <c r="B194" s="65" t="e">
        <f>INDEX($A:$A,MATCH(A194,'TSC Listing'!$G$6:$S$275,0),'TSC Listing'!$G$6:$G$275)</f>
        <v>#N/A</v>
      </c>
    </row>
    <row r="195" spans="1:2" ht="25.5" x14ac:dyDescent="0.25">
      <c r="A195" s="68" t="s">
        <v>747</v>
      </c>
      <c r="B195" s="65" t="e">
        <f>INDEX($A:$A,MATCH(A195,'TSC Listing'!$G$6:$S$275,0),'TSC Listing'!$G$6:$G$275)</f>
        <v>#N/A</v>
      </c>
    </row>
    <row r="196" spans="1:2" ht="25.5" x14ac:dyDescent="0.25">
      <c r="A196" s="68" t="s">
        <v>748</v>
      </c>
      <c r="B196" s="65" t="e">
        <f>INDEX($A:$A,MATCH(A196,'TSC Listing'!$G$6:$S$275,0),'TSC Listing'!$G$6:$G$275)</f>
        <v>#N/A</v>
      </c>
    </row>
    <row r="197" spans="1:2" ht="25.5" x14ac:dyDescent="0.25">
      <c r="A197" s="68" t="s">
        <v>749</v>
      </c>
      <c r="B197" s="65" t="e">
        <f>INDEX($A:$A,MATCH(A197,'TSC Listing'!$G$6:$S$275,0),'TSC Listing'!$G$6:$G$275)</f>
        <v>#N/A</v>
      </c>
    </row>
    <row r="198" spans="1:2" ht="25.5" x14ac:dyDescent="0.25">
      <c r="A198" s="68" t="s">
        <v>203</v>
      </c>
      <c r="B198" s="65" t="e">
        <f>INDEX($A:$A,MATCH(A198,'TSC Listing'!$G$6:$S$275,0),'TSC Listing'!$G$6:$G$275)</f>
        <v>#N/A</v>
      </c>
    </row>
    <row r="199" spans="1:2" ht="25.5" x14ac:dyDescent="0.25">
      <c r="A199" s="68" t="s">
        <v>750</v>
      </c>
      <c r="B199" s="65" t="e">
        <f>INDEX($A:$A,MATCH(A199,'TSC Listing'!$G$6:$S$275,0),'TSC Listing'!$G$6:$G$275)</f>
        <v>#N/A</v>
      </c>
    </row>
    <row r="200" spans="1:2" ht="25.5" x14ac:dyDescent="0.25">
      <c r="A200" s="68" t="s">
        <v>751</v>
      </c>
      <c r="B200" s="65" t="e">
        <f>INDEX($A:$A,MATCH(A200,'TSC Listing'!$G$6:$S$275,0),'TSC Listing'!$G$6:$G$275)</f>
        <v>#N/A</v>
      </c>
    </row>
    <row r="201" spans="1:2" ht="25.5" x14ac:dyDescent="0.25">
      <c r="A201" s="68" t="s">
        <v>752</v>
      </c>
      <c r="B201" s="65" t="e">
        <f>INDEX($A:$A,MATCH(A201,'TSC Listing'!$G$6:$S$275,0),'TSC Listing'!$G$6:$G$275)</f>
        <v>#N/A</v>
      </c>
    </row>
    <row r="202" spans="1:2" ht="25.5" x14ac:dyDescent="0.25">
      <c r="A202" s="68" t="s">
        <v>753</v>
      </c>
      <c r="B202" s="65" t="e">
        <f>INDEX($A:$A,MATCH(A202,'TSC Listing'!$G$6:$S$275,0),'TSC Listing'!$G$6:$G$275)</f>
        <v>#N/A</v>
      </c>
    </row>
    <row r="203" spans="1:2" ht="25.5" x14ac:dyDescent="0.25">
      <c r="A203" s="68" t="s">
        <v>754</v>
      </c>
      <c r="B203" s="65" t="e">
        <f>INDEX($A:$A,MATCH(A203,'TSC Listing'!$G$6:$S$275,0),'TSC Listing'!$G$6:$G$275)</f>
        <v>#N/A</v>
      </c>
    </row>
    <row r="204" spans="1:2" ht="25.5" x14ac:dyDescent="0.25">
      <c r="A204" s="68" t="s">
        <v>755</v>
      </c>
      <c r="B204" s="65" t="e">
        <f>INDEX($A:$A,MATCH(A204,'TSC Listing'!$G$6:$S$275,0),'TSC Listing'!$G$6:$G$275)</f>
        <v>#N/A</v>
      </c>
    </row>
    <row r="205" spans="1:2" ht="25.5" x14ac:dyDescent="0.25">
      <c r="A205" s="68" t="s">
        <v>167</v>
      </c>
      <c r="B205" s="65" t="e">
        <f>INDEX($A:$A,MATCH(A205,'TSC Listing'!$G$6:$S$275,0),'TSC Listing'!$G$6:$G$275)</f>
        <v>#N/A</v>
      </c>
    </row>
    <row r="206" spans="1:2" ht="25.5" x14ac:dyDescent="0.25">
      <c r="A206" s="68" t="s">
        <v>165</v>
      </c>
      <c r="B206" s="65" t="e">
        <f>INDEX($A:$A,MATCH(A206,'TSC Listing'!$G$6:$S$275,0),'TSC Listing'!$G$6:$G$275)</f>
        <v>#N/A</v>
      </c>
    </row>
    <row r="207" spans="1:2" ht="25.5" x14ac:dyDescent="0.25">
      <c r="A207" s="68" t="s">
        <v>756</v>
      </c>
      <c r="B207" s="65" t="e">
        <f>INDEX($A:$A,MATCH(A207,'TSC Listing'!$G$6:$S$275,0),'TSC Listing'!$G$6:$G$275)</f>
        <v>#N/A</v>
      </c>
    </row>
    <row r="208" spans="1:2" ht="25.5" x14ac:dyDescent="0.25">
      <c r="A208" s="68" t="s">
        <v>757</v>
      </c>
      <c r="B208" s="65" t="e">
        <f>INDEX($A:$A,MATCH(A208,'TSC Listing'!$G$6:$S$275,0),'TSC Listing'!$G$6:$G$275)</f>
        <v>#N/A</v>
      </c>
    </row>
    <row r="209" spans="1:2" ht="25.5" x14ac:dyDescent="0.25">
      <c r="A209" s="68" t="s">
        <v>462</v>
      </c>
      <c r="B209" s="65" t="e">
        <f>INDEX($A:$A,MATCH(A209,'TSC Listing'!$G$6:$S$275,0),'TSC Listing'!$G$6:$G$275)</f>
        <v>#N/A</v>
      </c>
    </row>
    <row r="210" spans="1:2" ht="25.5" x14ac:dyDescent="0.25">
      <c r="A210" s="68" t="s">
        <v>758</v>
      </c>
      <c r="B210" s="65" t="e">
        <f>INDEX($A:$A,MATCH(A210,'TSC Listing'!$G$6:$S$275,0),'TSC Listing'!$G$6:$G$275)</f>
        <v>#N/A</v>
      </c>
    </row>
    <row r="211" spans="1:2" ht="25.5" x14ac:dyDescent="0.25">
      <c r="A211" s="68" t="s">
        <v>759</v>
      </c>
      <c r="B211" s="65" t="e">
        <f>INDEX($A:$A,MATCH(A211,'TSC Listing'!$G$6:$S$275,0),'TSC Listing'!$G$6:$G$275)</f>
        <v>#N/A</v>
      </c>
    </row>
    <row r="212" spans="1:2" ht="25.5" x14ac:dyDescent="0.25">
      <c r="A212" s="68" t="s">
        <v>760</v>
      </c>
      <c r="B212" s="65" t="e">
        <f>INDEX($A:$A,MATCH(A212,'TSC Listing'!$G$6:$S$275,0),'TSC Listing'!$G$6:$G$275)</f>
        <v>#N/A</v>
      </c>
    </row>
    <row r="213" spans="1:2" ht="25.5" x14ac:dyDescent="0.25">
      <c r="A213" s="68" t="s">
        <v>466</v>
      </c>
      <c r="B213" s="65" t="e">
        <f>INDEX($A:$A,MATCH(A213,'TSC Listing'!$G$6:$S$275,0),'TSC Listing'!$G$6:$G$275)</f>
        <v>#N/A</v>
      </c>
    </row>
    <row r="214" spans="1:2" ht="25.5" x14ac:dyDescent="0.25">
      <c r="A214" s="68" t="s">
        <v>761</v>
      </c>
      <c r="B214" s="65" t="e">
        <f>INDEX($A:$A,MATCH(A214,'TSC Listing'!$G$6:$S$275,0),'TSC Listing'!$G$6:$G$275)</f>
        <v>#N/A</v>
      </c>
    </row>
    <row r="215" spans="1:2" ht="25.5" x14ac:dyDescent="0.25">
      <c r="A215" s="68" t="s">
        <v>161</v>
      </c>
      <c r="B215" s="65" t="e">
        <f>INDEX($A:$A,MATCH(A215,'TSC Listing'!$G$6:$S$275,0),'TSC Listing'!$G$6:$G$275)</f>
        <v>#N/A</v>
      </c>
    </row>
    <row r="216" spans="1:2" ht="25.5" x14ac:dyDescent="0.25">
      <c r="A216" s="68" t="s">
        <v>440</v>
      </c>
      <c r="B216" s="65" t="e">
        <f>INDEX($A:$A,MATCH(A216,'TSC Listing'!$G$6:$S$275,0),'TSC Listing'!$G$6:$G$275)</f>
        <v>#N/A</v>
      </c>
    </row>
    <row r="217" spans="1:2" ht="25.5" x14ac:dyDescent="0.25">
      <c r="A217" s="68" t="s">
        <v>762</v>
      </c>
      <c r="B217" s="65" t="e">
        <f>INDEX($A:$A,MATCH(A217,'TSC Listing'!$G$6:$S$275,0),'TSC Listing'!$G$6:$G$275)</f>
        <v>#N/A</v>
      </c>
    </row>
    <row r="218" spans="1:2" ht="25.5" x14ac:dyDescent="0.25">
      <c r="A218" s="68" t="s">
        <v>763</v>
      </c>
      <c r="B218" s="65" t="e">
        <f>INDEX($A:$A,MATCH(A218,'TSC Listing'!$G$6:$S$275,0),'TSC Listing'!$G$6:$G$275)</f>
        <v>#N/A</v>
      </c>
    </row>
    <row r="219" spans="1:2" ht="25.5" x14ac:dyDescent="0.25">
      <c r="A219" s="68" t="s">
        <v>764</v>
      </c>
      <c r="B219" s="65" t="e">
        <f>INDEX($A:$A,MATCH(A219,'TSC Listing'!$G$6:$S$275,0),'TSC Listing'!$G$6:$G$275)</f>
        <v>#N/A</v>
      </c>
    </row>
    <row r="220" spans="1:2" ht="25.5" x14ac:dyDescent="0.25">
      <c r="A220" s="68" t="s">
        <v>765</v>
      </c>
      <c r="B220" s="65" t="e">
        <f>INDEX($A:$A,MATCH(A220,'TSC Listing'!$G$6:$S$275,0),'TSC Listing'!$G$6:$G$275)</f>
        <v>#N/A</v>
      </c>
    </row>
    <row r="221" spans="1:2" ht="25.5" x14ac:dyDescent="0.25">
      <c r="A221" s="68" t="s">
        <v>766</v>
      </c>
      <c r="B221" s="65" t="e">
        <f>INDEX($A:$A,MATCH(A221,'TSC Listing'!$G$6:$S$275,0),'TSC Listing'!$G$6:$G$275)</f>
        <v>#N/A</v>
      </c>
    </row>
    <row r="222" spans="1:2" ht="25.5" x14ac:dyDescent="0.25">
      <c r="A222" s="68" t="s">
        <v>767</v>
      </c>
      <c r="B222" s="65" t="e">
        <f>INDEX($A:$A,MATCH(A222,'TSC Listing'!$G$6:$S$275,0),'TSC Listing'!$G$6:$G$275)</f>
        <v>#N/A</v>
      </c>
    </row>
    <row r="223" spans="1:2" ht="25.5" x14ac:dyDescent="0.25">
      <c r="A223" s="68" t="s">
        <v>768</v>
      </c>
      <c r="B223" s="65" t="e">
        <f>INDEX($A:$A,MATCH(A223,'TSC Listing'!$G$6:$S$275,0),'TSC Listing'!$G$6:$G$275)</f>
        <v>#N/A</v>
      </c>
    </row>
    <row r="224" spans="1:2" ht="25.5" x14ac:dyDescent="0.25">
      <c r="A224" s="68" t="s">
        <v>769</v>
      </c>
      <c r="B224" s="65" t="e">
        <f>INDEX($A:$A,MATCH(A224,'TSC Listing'!$G$6:$S$275,0),'TSC Listing'!$G$6:$G$275)</f>
        <v>#N/A</v>
      </c>
    </row>
    <row r="225" spans="1:2" ht="25.5" x14ac:dyDescent="0.25">
      <c r="A225" s="68" t="s">
        <v>770</v>
      </c>
      <c r="B225" s="65" t="e">
        <f>INDEX($A:$A,MATCH(A225,'TSC Listing'!$G$6:$S$275,0),'TSC Listing'!$G$6:$G$275)</f>
        <v>#N/A</v>
      </c>
    </row>
    <row r="226" spans="1:2" ht="25.5" x14ac:dyDescent="0.25">
      <c r="A226" s="68" t="s">
        <v>771</v>
      </c>
      <c r="B226" s="65" t="e">
        <f>INDEX($A:$A,MATCH(A226,'TSC Listing'!$G$6:$S$275,0),'TSC Listing'!$G$6:$G$275)</f>
        <v>#N/A</v>
      </c>
    </row>
    <row r="227" spans="1:2" ht="25.5" x14ac:dyDescent="0.25">
      <c r="A227" s="68" t="s">
        <v>772</v>
      </c>
      <c r="B227" s="65" t="e">
        <f>INDEX($A:$A,MATCH(A227,'TSC Listing'!$G$6:$S$275,0),'TSC Listing'!$G$6:$G$275)</f>
        <v>#N/A</v>
      </c>
    </row>
    <row r="228" spans="1:2" ht="25.5" x14ac:dyDescent="0.25">
      <c r="A228" s="68" t="s">
        <v>773</v>
      </c>
      <c r="B228" s="65" t="e">
        <f>INDEX($A:$A,MATCH(A228,'TSC Listing'!$G$6:$S$275,0),'TSC Listing'!$G$6:$G$275)</f>
        <v>#N/A</v>
      </c>
    </row>
    <row r="229" spans="1:2" ht="25.5" x14ac:dyDescent="0.25">
      <c r="A229" s="68" t="s">
        <v>774</v>
      </c>
      <c r="B229" s="65" t="e">
        <f>INDEX($A:$A,MATCH(A229,'TSC Listing'!$G$6:$S$275,0),'TSC Listing'!$G$6:$G$275)</f>
        <v>#N/A</v>
      </c>
    </row>
    <row r="230" spans="1:2" ht="25.5" x14ac:dyDescent="0.25">
      <c r="A230" s="68" t="s">
        <v>775</v>
      </c>
      <c r="B230" s="65" t="e">
        <f>INDEX($A:$A,MATCH(A230,'TSC Listing'!$G$6:$S$275,0),'TSC Listing'!$G$6:$G$275)</f>
        <v>#N/A</v>
      </c>
    </row>
    <row r="231" spans="1:2" ht="25.5" x14ac:dyDescent="0.25">
      <c r="A231" s="68" t="s">
        <v>776</v>
      </c>
      <c r="B231" s="65" t="e">
        <f>INDEX($A:$A,MATCH(A231,'TSC Listing'!$G$6:$S$275,0),'TSC Listing'!$G$6:$G$275)</f>
        <v>#N/A</v>
      </c>
    </row>
    <row r="232" spans="1:2" ht="25.5" x14ac:dyDescent="0.25">
      <c r="A232" s="68" t="s">
        <v>777</v>
      </c>
      <c r="B232" s="65" t="e">
        <f>INDEX($A:$A,MATCH(A232,'TSC Listing'!$G$6:$S$275,0),'TSC Listing'!$G$6:$G$275)</f>
        <v>#N/A</v>
      </c>
    </row>
    <row r="233" spans="1:2" ht="25.5" x14ac:dyDescent="0.25">
      <c r="A233" s="68" t="s">
        <v>778</v>
      </c>
      <c r="B233" s="65" t="e">
        <f>INDEX($A:$A,MATCH(A233,'TSC Listing'!$G$6:$S$275,0),'TSC Listing'!$G$6:$G$275)</f>
        <v>#N/A</v>
      </c>
    </row>
    <row r="234" spans="1:2" ht="25.5" x14ac:dyDescent="0.25">
      <c r="A234" s="68" t="s">
        <v>779</v>
      </c>
      <c r="B234" s="65" t="e">
        <f>INDEX($A:$A,MATCH(A234,'TSC Listing'!$G$6:$S$275,0),'TSC Listing'!$G$6:$G$275)</f>
        <v>#N/A</v>
      </c>
    </row>
    <row r="235" spans="1:2" ht="25.5" x14ac:dyDescent="0.25">
      <c r="A235" s="68" t="s">
        <v>468</v>
      </c>
      <c r="B235" s="65" t="e">
        <f>INDEX($A:$A,MATCH(A235,'TSC Listing'!$G$6:$S$275,0),'TSC Listing'!$G$6:$G$275)</f>
        <v>#N/A</v>
      </c>
    </row>
    <row r="236" spans="1:2" ht="25.5" x14ac:dyDescent="0.25">
      <c r="A236" s="68" t="s">
        <v>780</v>
      </c>
      <c r="B236" s="65" t="e">
        <f>INDEX($A:$A,MATCH(A236,'TSC Listing'!$G$6:$S$275,0),'TSC Listing'!$G$6:$G$275)</f>
        <v>#N/A</v>
      </c>
    </row>
    <row r="237" spans="1:2" ht="25.5" x14ac:dyDescent="0.25">
      <c r="A237" s="68" t="s">
        <v>781</v>
      </c>
      <c r="B237" s="65" t="e">
        <f>INDEX($A:$A,MATCH(A237,'TSC Listing'!$G$6:$S$275,0),'TSC Listing'!$G$6:$G$275)</f>
        <v>#N/A</v>
      </c>
    </row>
    <row r="238" spans="1:2" ht="25.5" x14ac:dyDescent="0.25">
      <c r="A238" s="68" t="s">
        <v>782</v>
      </c>
      <c r="B238" s="65" t="e">
        <f>INDEX($A:$A,MATCH(A238,'TSC Listing'!$G$6:$S$275,0),'TSC Listing'!$G$6:$G$275)</f>
        <v>#N/A</v>
      </c>
    </row>
    <row r="239" spans="1:2" ht="25.5" x14ac:dyDescent="0.25">
      <c r="A239" s="68" t="s">
        <v>783</v>
      </c>
      <c r="B239" s="65" t="e">
        <f>INDEX($A:$A,MATCH(A239,'TSC Listing'!$G$6:$S$275,0),'TSC Listing'!$G$6:$G$275)</f>
        <v>#N/A</v>
      </c>
    </row>
    <row r="240" spans="1:2" ht="25.5" x14ac:dyDescent="0.25">
      <c r="A240" s="68" t="s">
        <v>784</v>
      </c>
      <c r="B240" s="65" t="e">
        <f>INDEX($A:$A,MATCH(A240,'TSC Listing'!$G$6:$S$275,0),'TSC Listing'!$G$6:$G$275)</f>
        <v>#N/A</v>
      </c>
    </row>
    <row r="241" spans="1:2" ht="25.5" x14ac:dyDescent="0.25">
      <c r="A241" s="68" t="s">
        <v>785</v>
      </c>
      <c r="B241" s="65" t="e">
        <f>INDEX($A:$A,MATCH(A241,'TSC Listing'!$G$6:$S$275,0),'TSC Listing'!$G$6:$G$275)</f>
        <v>#N/A</v>
      </c>
    </row>
    <row r="242" spans="1:2" ht="25.5" x14ac:dyDescent="0.25">
      <c r="A242" s="68" t="s">
        <v>384</v>
      </c>
      <c r="B242" s="65" t="e">
        <f>INDEX($A:$A,MATCH(A242,'TSC Listing'!$G$6:$S$275,0),'TSC Listing'!$G$6:$G$275)</f>
        <v>#N/A</v>
      </c>
    </row>
    <row r="243" spans="1:2" ht="25.5" x14ac:dyDescent="0.25">
      <c r="A243" s="68" t="s">
        <v>786</v>
      </c>
      <c r="B243" s="65" t="e">
        <f>INDEX($A:$A,MATCH(A243,'TSC Listing'!$G$6:$S$275,0),'TSC Listing'!$G$6:$G$275)</f>
        <v>#N/A</v>
      </c>
    </row>
    <row r="244" spans="1:2" ht="25.5" x14ac:dyDescent="0.25">
      <c r="A244" s="68" t="s">
        <v>352</v>
      </c>
      <c r="B244" s="65" t="e">
        <f>INDEX($A:$A,MATCH(A244,'TSC Listing'!$G$6:$S$275,0),'TSC Listing'!$G$6:$G$275)</f>
        <v>#N/A</v>
      </c>
    </row>
    <row r="245" spans="1:2" ht="25.5" x14ac:dyDescent="0.25">
      <c r="A245" s="68" t="s">
        <v>354</v>
      </c>
      <c r="B245" s="65" t="e">
        <f>INDEX($A:$A,MATCH(A245,'TSC Listing'!$G$6:$S$275,0),'TSC Listing'!$G$6:$G$275)</f>
        <v>#N/A</v>
      </c>
    </row>
    <row r="246" spans="1:2" ht="25.5" x14ac:dyDescent="0.25">
      <c r="A246" s="68" t="s">
        <v>787</v>
      </c>
      <c r="B246" s="65" t="e">
        <f>INDEX($A:$A,MATCH(A246,'TSC Listing'!$G$6:$S$275,0),'TSC Listing'!$G$6:$G$275)</f>
        <v>#N/A</v>
      </c>
    </row>
    <row r="247" spans="1:2" ht="25.5" x14ac:dyDescent="0.25">
      <c r="A247" s="68" t="s">
        <v>788</v>
      </c>
      <c r="B247" s="65" t="e">
        <f>INDEX($A:$A,MATCH(A247,'TSC Listing'!$G$6:$S$275,0),'TSC Listing'!$G$6:$G$275)</f>
        <v>#N/A</v>
      </c>
    </row>
    <row r="248" spans="1:2" ht="25.5" x14ac:dyDescent="0.25">
      <c r="A248" s="68" t="s">
        <v>789</v>
      </c>
      <c r="B248" s="65" t="e">
        <f>INDEX($A:$A,MATCH(A248,'TSC Listing'!$G$6:$S$275,0),'TSC Listing'!$G$6:$G$275)</f>
        <v>#N/A</v>
      </c>
    </row>
    <row r="249" spans="1:2" ht="25.5" x14ac:dyDescent="0.25">
      <c r="A249" s="68" t="s">
        <v>344</v>
      </c>
      <c r="B249" s="65" t="e">
        <f>INDEX($A:$A,MATCH(A249,'TSC Listing'!$G$6:$S$275,0),'TSC Listing'!$G$6:$G$275)</f>
        <v>#N/A</v>
      </c>
    </row>
    <row r="250" spans="1:2" ht="25.5" x14ac:dyDescent="0.25">
      <c r="A250" s="68" t="s">
        <v>790</v>
      </c>
      <c r="B250" s="65" t="e">
        <f>INDEX($A:$A,MATCH(A250,'TSC Listing'!$G$6:$S$275,0),'TSC Listing'!$G$6:$G$275)</f>
        <v>#N/A</v>
      </c>
    </row>
    <row r="251" spans="1:2" ht="25.5" x14ac:dyDescent="0.25">
      <c r="A251" s="68" t="s">
        <v>791</v>
      </c>
      <c r="B251" s="65" t="e">
        <f>INDEX($A:$A,MATCH(A251,'TSC Listing'!$G$6:$S$275,0),'TSC Listing'!$G$6:$G$275)</f>
        <v>#N/A</v>
      </c>
    </row>
    <row r="252" spans="1:2" ht="25.5" x14ac:dyDescent="0.25">
      <c r="A252" s="68" t="s">
        <v>792</v>
      </c>
      <c r="B252" s="65" t="e">
        <f>INDEX($A:$A,MATCH(A252,'TSC Listing'!$G$6:$S$275,0),'TSC Listing'!$G$6:$G$275)</f>
        <v>#N/A</v>
      </c>
    </row>
    <row r="253" spans="1:2" ht="25.5" x14ac:dyDescent="0.25">
      <c r="A253" s="68" t="s">
        <v>793</v>
      </c>
      <c r="B253" s="65" t="e">
        <f>INDEX($A:$A,MATCH(A253,'TSC Listing'!$G$6:$S$275,0),'TSC Listing'!$G$6:$G$275)</f>
        <v>#N/A</v>
      </c>
    </row>
    <row r="254" spans="1:2" ht="25.5" x14ac:dyDescent="0.25">
      <c r="A254" s="68" t="s">
        <v>794</v>
      </c>
      <c r="B254" s="65" t="e">
        <f>INDEX($A:$A,MATCH(A254,'TSC Listing'!$G$6:$S$275,0),'TSC Listing'!$G$6:$G$275)</f>
        <v>#N/A</v>
      </c>
    </row>
    <row r="255" spans="1:2" ht="25.5" x14ac:dyDescent="0.25">
      <c r="A255" s="68" t="s">
        <v>386</v>
      </c>
      <c r="B255" s="65" t="e">
        <f>INDEX($A:$A,MATCH(A255,'TSC Listing'!$G$6:$S$275,0),'TSC Listing'!$G$6:$G$275)</f>
        <v>#N/A</v>
      </c>
    </row>
    <row r="256" spans="1:2" ht="25.5" x14ac:dyDescent="0.25">
      <c r="A256" s="68" t="s">
        <v>795</v>
      </c>
      <c r="B256" s="65" t="e">
        <f>INDEX($A:$A,MATCH(A256,'TSC Listing'!$G$6:$S$275,0),'TSC Listing'!$G$6:$G$275)</f>
        <v>#N/A</v>
      </c>
    </row>
    <row r="257" spans="1:2" ht="25.5" x14ac:dyDescent="0.25">
      <c r="A257" s="68" t="s">
        <v>796</v>
      </c>
      <c r="B257" s="65" t="e">
        <f>INDEX($A:$A,MATCH(A257,'TSC Listing'!$G$6:$S$275,0),'TSC Listing'!$G$6:$G$275)</f>
        <v>#N/A</v>
      </c>
    </row>
    <row r="258" spans="1:2" ht="25.5" x14ac:dyDescent="0.25">
      <c r="A258" s="68" t="s">
        <v>797</v>
      </c>
      <c r="B258" s="65" t="e">
        <f>INDEX($A:$A,MATCH(A258,'TSC Listing'!$G$6:$S$275,0),'TSC Listing'!$G$6:$G$275)</f>
        <v>#N/A</v>
      </c>
    </row>
    <row r="259" spans="1:2" ht="25.5" x14ac:dyDescent="0.25">
      <c r="A259" s="68" t="s">
        <v>346</v>
      </c>
      <c r="B259" s="65" t="e">
        <f>INDEX($A:$A,MATCH(A259,'TSC Listing'!$G$6:$S$275,0),'TSC Listing'!$G$6:$G$275)</f>
        <v>#N/A</v>
      </c>
    </row>
    <row r="260" spans="1:2" ht="25.5" x14ac:dyDescent="0.25">
      <c r="A260" s="68" t="s">
        <v>798</v>
      </c>
      <c r="B260" s="65" t="e">
        <f>INDEX($A:$A,MATCH(A260,'TSC Listing'!$G$6:$S$275,0),'TSC Listing'!$G$6:$G$275)</f>
        <v>#N/A</v>
      </c>
    </row>
    <row r="261" spans="1:2" ht="25.5" x14ac:dyDescent="0.25">
      <c r="A261" s="68" t="s">
        <v>799</v>
      </c>
      <c r="B261" s="65" t="e">
        <f>INDEX($A:$A,MATCH(A261,'TSC Listing'!$G$6:$S$275,0),'TSC Listing'!$G$6:$G$275)</f>
        <v>#N/A</v>
      </c>
    </row>
    <row r="262" spans="1:2" ht="25.5" x14ac:dyDescent="0.25">
      <c r="A262" s="68" t="s">
        <v>800</v>
      </c>
      <c r="B262" s="65" t="e">
        <f>INDEX($A:$A,MATCH(A262,'TSC Listing'!$G$6:$S$275,0),'TSC Listing'!$G$6:$G$275)</f>
        <v>#N/A</v>
      </c>
    </row>
    <row r="263" spans="1:2" ht="25.5" x14ac:dyDescent="0.25">
      <c r="A263" s="68" t="s">
        <v>801</v>
      </c>
      <c r="B263" s="65" t="e">
        <f>INDEX($A:$A,MATCH(A263,'TSC Listing'!$G$6:$S$275,0),'TSC Listing'!$G$6:$G$275)</f>
        <v>#N/A</v>
      </c>
    </row>
    <row r="264" spans="1:2" ht="25.5" x14ac:dyDescent="0.25">
      <c r="A264" s="68" t="s">
        <v>802</v>
      </c>
      <c r="B264" s="65" t="e">
        <f>INDEX($A:$A,MATCH(A264,'TSC Listing'!$G$6:$S$275,0),'TSC Listing'!$G$6:$G$275)</f>
        <v>#N/A</v>
      </c>
    </row>
    <row r="265" spans="1:2" ht="25.5" x14ac:dyDescent="0.25">
      <c r="A265" s="68" t="s">
        <v>803</v>
      </c>
      <c r="B265" s="65" t="e">
        <f>INDEX($A:$A,MATCH(A265,'TSC Listing'!$G$6:$S$275,0),'TSC Listing'!$G$6:$G$275)</f>
        <v>#N/A</v>
      </c>
    </row>
    <row r="266" spans="1:2" ht="25.5" x14ac:dyDescent="0.25">
      <c r="A266" s="68" t="s">
        <v>804</v>
      </c>
      <c r="B266" s="65" t="e">
        <f>INDEX($A:$A,MATCH(A266,'TSC Listing'!$G$6:$S$275,0),'TSC Listing'!$G$6:$G$275)</f>
        <v>#N/A</v>
      </c>
    </row>
    <row r="267" spans="1:2" ht="25.5" x14ac:dyDescent="0.25">
      <c r="A267" s="68" t="s">
        <v>805</v>
      </c>
      <c r="B267" s="65" t="e">
        <f>INDEX($A:$A,MATCH(A267,'TSC Listing'!$G$6:$S$275,0),'TSC Listing'!$G$6:$G$275)</f>
        <v>#N/A</v>
      </c>
    </row>
    <row r="268" spans="1:2" ht="25.5" x14ac:dyDescent="0.25">
      <c r="A268" s="68" t="s">
        <v>806</v>
      </c>
      <c r="B268" s="65" t="e">
        <f>INDEX($A:$A,MATCH(A268,'TSC Listing'!$G$6:$S$275,0),'TSC Listing'!$G$6:$G$275)</f>
        <v>#N/A</v>
      </c>
    </row>
    <row r="269" spans="1:2" ht="25.5" x14ac:dyDescent="0.25">
      <c r="A269" s="68" t="s">
        <v>807</v>
      </c>
      <c r="B269" s="65" t="e">
        <f>INDEX($A:$A,MATCH(A269,'TSC Listing'!$G$6:$S$275,0),'TSC Listing'!$G$6:$G$275)</f>
        <v>#N/A</v>
      </c>
    </row>
    <row r="270" spans="1:2" ht="25.5" x14ac:dyDescent="0.25">
      <c r="A270" s="68" t="s">
        <v>808</v>
      </c>
      <c r="B270" s="65" t="e">
        <f>INDEX($A:$A,MATCH(A270,'TSC Listing'!$G$6:$S$275,0),'TSC Listing'!$G$6:$G$275)</f>
        <v>#N/A</v>
      </c>
    </row>
    <row r="271" spans="1:2" ht="25.5" x14ac:dyDescent="0.25">
      <c r="A271" s="68" t="s">
        <v>809</v>
      </c>
      <c r="B271" s="65" t="e">
        <f>INDEX($A:$A,MATCH(A271,'TSC Listing'!$G$6:$S$275,0),'TSC Listing'!$G$6:$G$275)</f>
        <v>#N/A</v>
      </c>
    </row>
    <row r="272" spans="1:2" ht="25.5" x14ac:dyDescent="0.25">
      <c r="A272" s="68" t="s">
        <v>810</v>
      </c>
      <c r="B272" s="65" t="e">
        <f>INDEX($A:$A,MATCH(A272,'TSC Listing'!$G$6:$S$275,0),'TSC Listing'!$G$6:$G$275)</f>
        <v>#N/A</v>
      </c>
    </row>
    <row r="273" spans="1:2" ht="25.5" x14ac:dyDescent="0.25">
      <c r="A273" s="68" t="s">
        <v>811</v>
      </c>
      <c r="B273" s="65" t="e">
        <f>INDEX($A:$A,MATCH(A273,'TSC Listing'!$G$6:$S$275,0),'TSC Listing'!$G$6:$G$275)</f>
        <v>#N/A</v>
      </c>
    </row>
    <row r="274" spans="1:2" ht="25.5" x14ac:dyDescent="0.25">
      <c r="A274" s="68" t="s">
        <v>812</v>
      </c>
      <c r="B274" s="65" t="e">
        <f>INDEX($A:$A,MATCH(A274,'TSC Listing'!$G$6:$S$275,0),'TSC Listing'!$G$6:$G$275)</f>
        <v>#N/A</v>
      </c>
    </row>
    <row r="275" spans="1:2" ht="25.5" x14ac:dyDescent="0.25">
      <c r="A275" s="68" t="s">
        <v>813</v>
      </c>
      <c r="B275" s="65" t="e">
        <f>INDEX($A:$A,MATCH(A275,'TSC Listing'!$G$6:$S$275,0),'TSC Listing'!$G$6:$G$275)</f>
        <v>#N/A</v>
      </c>
    </row>
    <row r="276" spans="1:2" ht="25.5" x14ac:dyDescent="0.25">
      <c r="A276" s="68" t="s">
        <v>814</v>
      </c>
      <c r="B276" s="65" t="e">
        <f>INDEX($A:$A,MATCH(A276,'TSC Listing'!$G$6:$S$275,0),'TSC Listing'!$G$6:$G$275)</f>
        <v>#N/A</v>
      </c>
    </row>
    <row r="277" spans="1:2" ht="25.5" x14ac:dyDescent="0.25">
      <c r="A277" s="68" t="s">
        <v>815</v>
      </c>
      <c r="B277" s="65" t="e">
        <f>INDEX($A:$A,MATCH(A277,'TSC Listing'!$G$6:$S$275,0),'TSC Listing'!$G$6:$G$275)</f>
        <v>#N/A</v>
      </c>
    </row>
    <row r="278" spans="1:2" ht="25.5" x14ac:dyDescent="0.25">
      <c r="A278" s="68" t="s">
        <v>816</v>
      </c>
      <c r="B278" s="65" t="e">
        <f>INDEX($A:$A,MATCH(A278,'TSC Listing'!$G$6:$S$275,0),'TSC Listing'!$G$6:$G$275)</f>
        <v>#N/A</v>
      </c>
    </row>
    <row r="279" spans="1:2" ht="25.5" x14ac:dyDescent="0.25">
      <c r="A279" s="68" t="s">
        <v>817</v>
      </c>
      <c r="B279" s="65" t="e">
        <f>INDEX($A:$A,MATCH(A279,'TSC Listing'!$G$6:$S$275,0),'TSC Listing'!$G$6:$G$275)</f>
        <v>#N/A</v>
      </c>
    </row>
    <row r="280" spans="1:2" ht="25.5" x14ac:dyDescent="0.25">
      <c r="A280" s="68" t="s">
        <v>818</v>
      </c>
      <c r="B280" s="65" t="e">
        <f>INDEX($A:$A,MATCH(A280,'TSC Listing'!$G$6:$S$275,0),'TSC Listing'!$G$6:$G$275)</f>
        <v>#N/A</v>
      </c>
    </row>
    <row r="281" spans="1:2" ht="25.5" x14ac:dyDescent="0.25">
      <c r="A281" s="68" t="s">
        <v>819</v>
      </c>
      <c r="B281" s="65" t="e">
        <f>INDEX($A:$A,MATCH(A281,'TSC Listing'!$G$6:$S$275,0),'TSC Listing'!$G$6:$G$275)</f>
        <v>#N/A</v>
      </c>
    </row>
    <row r="282" spans="1:2" ht="25.5" x14ac:dyDescent="0.25">
      <c r="A282" s="68" t="s">
        <v>820</v>
      </c>
      <c r="B282" s="65" t="e">
        <f>INDEX($A:$A,MATCH(A282,'TSC Listing'!$G$6:$S$275,0),'TSC Listing'!$G$6:$G$275)</f>
        <v>#N/A</v>
      </c>
    </row>
    <row r="283" spans="1:2" ht="25.5" x14ac:dyDescent="0.25">
      <c r="A283" s="68" t="s">
        <v>821</v>
      </c>
      <c r="B283" s="65" t="e">
        <f>INDEX($A:$A,MATCH(A283,'TSC Listing'!$G$6:$S$275,0),'TSC Listing'!$G$6:$G$275)</f>
        <v>#N/A</v>
      </c>
    </row>
    <row r="284" spans="1:2" ht="25.5" x14ac:dyDescent="0.25">
      <c r="A284" s="68" t="s">
        <v>822</v>
      </c>
      <c r="B284" s="65" t="e">
        <f>INDEX($A:$A,MATCH(A284,'TSC Listing'!$G$6:$S$275,0),'TSC Listing'!$G$6:$G$275)</f>
        <v>#N/A</v>
      </c>
    </row>
    <row r="285" spans="1:2" ht="25.5" x14ac:dyDescent="0.25">
      <c r="A285" s="68" t="s">
        <v>823</v>
      </c>
      <c r="B285" s="65" t="e">
        <f>INDEX($A:$A,MATCH(A285,'TSC Listing'!$G$6:$S$275,0),'TSC Listing'!$G$6:$G$275)</f>
        <v>#N/A</v>
      </c>
    </row>
    <row r="286" spans="1:2" ht="25.5" x14ac:dyDescent="0.25">
      <c r="A286" s="68" t="s">
        <v>824</v>
      </c>
      <c r="B286" s="65" t="e">
        <f>INDEX($A:$A,MATCH(A286,'TSC Listing'!$G$6:$S$275,0),'TSC Listing'!$G$6:$G$275)</f>
        <v>#N/A</v>
      </c>
    </row>
    <row r="287" spans="1:2" ht="25.5" x14ac:dyDescent="0.25">
      <c r="A287" s="68" t="s">
        <v>254</v>
      </c>
      <c r="B287" s="65" t="e">
        <f>INDEX($A:$A,MATCH(A287,'TSC Listing'!$G$6:$S$275,0),'TSC Listing'!$G$6:$G$275)</f>
        <v>#N/A</v>
      </c>
    </row>
    <row r="288" spans="1:2" ht="25.5" x14ac:dyDescent="0.25">
      <c r="A288" s="68" t="s">
        <v>128</v>
      </c>
      <c r="B288" s="65" t="e">
        <f>INDEX($A:$A,MATCH(A288,'TSC Listing'!$G$6:$S$275,0),'TSC Listing'!$G$6:$G$275)</f>
        <v>#N/A</v>
      </c>
    </row>
    <row r="289" spans="1:2" ht="25.5" x14ac:dyDescent="0.25">
      <c r="A289" s="68" t="s">
        <v>258</v>
      </c>
      <c r="B289" s="65" t="e">
        <f>INDEX($A:$A,MATCH(A289,'TSC Listing'!$G$6:$S$275,0),'TSC Listing'!$G$6:$G$275)</f>
        <v>#N/A</v>
      </c>
    </row>
    <row r="290" spans="1:2" ht="25.5" x14ac:dyDescent="0.25">
      <c r="A290" s="68" t="s">
        <v>825</v>
      </c>
      <c r="B290" s="65" t="e">
        <f>INDEX($A:$A,MATCH(A290,'TSC Listing'!$G$6:$S$275,0),'TSC Listing'!$G$6:$G$275)</f>
        <v>#N/A</v>
      </c>
    </row>
    <row r="291" spans="1:2" ht="25.5" x14ac:dyDescent="0.25">
      <c r="A291" s="68" t="s">
        <v>135</v>
      </c>
      <c r="B291" s="65" t="e">
        <f>INDEX($A:$A,MATCH(A291,'TSC Listing'!$G$6:$S$275,0),'TSC Listing'!$G$6:$G$275)</f>
        <v>#N/A</v>
      </c>
    </row>
    <row r="292" spans="1:2" ht="25.5" x14ac:dyDescent="0.25">
      <c r="A292" s="68" t="s">
        <v>139</v>
      </c>
      <c r="B292" s="65" t="e">
        <f>INDEX($A:$A,MATCH(A292,'TSC Listing'!$G$6:$S$275,0),'TSC Listing'!$G$6:$G$275)</f>
        <v>#N/A</v>
      </c>
    </row>
    <row r="293" spans="1:2" ht="25.5" x14ac:dyDescent="0.25">
      <c r="A293" s="68" t="s">
        <v>137</v>
      </c>
      <c r="B293" s="65" t="e">
        <f>INDEX($A:$A,MATCH(A293,'TSC Listing'!$G$6:$S$275,0),'TSC Listing'!$G$6:$G$275)</f>
        <v>#N/A</v>
      </c>
    </row>
    <row r="294" spans="1:2" ht="25.5" x14ac:dyDescent="0.25">
      <c r="A294" s="68" t="s">
        <v>141</v>
      </c>
      <c r="B294" s="65" t="e">
        <f>INDEX($A:$A,MATCH(A294,'TSC Listing'!$G$6:$S$275,0),'TSC Listing'!$G$6:$G$275)</f>
        <v>#N/A</v>
      </c>
    </row>
    <row r="295" spans="1:2" ht="25.5" x14ac:dyDescent="0.25">
      <c r="A295" s="68" t="s">
        <v>143</v>
      </c>
      <c r="B295" s="65" t="e">
        <f>INDEX($A:$A,MATCH(A295,'TSC Listing'!$G$6:$S$275,0),'TSC Listing'!$G$6:$G$275)</f>
        <v>#N/A</v>
      </c>
    </row>
    <row r="296" spans="1:2" ht="25.5" x14ac:dyDescent="0.25">
      <c r="A296" s="68" t="s">
        <v>826</v>
      </c>
      <c r="B296" s="65" t="e">
        <f>INDEX($A:$A,MATCH(A296,'TSC Listing'!$G$6:$S$275,0),'TSC Listing'!$G$6:$G$275)</f>
        <v>#N/A</v>
      </c>
    </row>
    <row r="297" spans="1:2" ht="25.5" x14ac:dyDescent="0.25">
      <c r="A297" s="68" t="s">
        <v>370</v>
      </c>
      <c r="B297" s="65" t="e">
        <f>INDEX($A:$A,MATCH(A297,'TSC Listing'!$G$6:$S$275,0),'TSC Listing'!$G$6:$G$275)</f>
        <v>#N/A</v>
      </c>
    </row>
    <row r="298" spans="1:2" ht="25.5" x14ac:dyDescent="0.25">
      <c r="A298" s="68" t="s">
        <v>827</v>
      </c>
      <c r="B298" s="65" t="e">
        <f>INDEX($A:$A,MATCH(A298,'TSC Listing'!$G$6:$S$275,0),'TSC Listing'!$G$6:$G$275)</f>
        <v>#N/A</v>
      </c>
    </row>
    <row r="299" spans="1:2" ht="25.5" x14ac:dyDescent="0.25">
      <c r="A299" s="68" t="s">
        <v>828</v>
      </c>
      <c r="B299" s="65" t="e">
        <f>INDEX($A:$A,MATCH(A299,'TSC Listing'!$G$6:$S$275,0),'TSC Listing'!$G$6:$G$275)</f>
        <v>#N/A</v>
      </c>
    </row>
    <row r="300" spans="1:2" ht="25.5" x14ac:dyDescent="0.25">
      <c r="A300" s="68" t="s">
        <v>829</v>
      </c>
      <c r="B300" s="65" t="e">
        <f>INDEX($A:$A,MATCH(A300,'TSC Listing'!$G$6:$S$275,0),'TSC Listing'!$G$6:$G$275)</f>
        <v>#N/A</v>
      </c>
    </row>
    <row r="301" spans="1:2" ht="25.5" x14ac:dyDescent="0.25">
      <c r="A301" s="68" t="s">
        <v>830</v>
      </c>
      <c r="B301" s="65" t="e">
        <f>INDEX($A:$A,MATCH(A301,'TSC Listing'!$G$6:$S$275,0),'TSC Listing'!$G$6:$G$275)</f>
        <v>#N/A</v>
      </c>
    </row>
    <row r="302" spans="1:2" ht="25.5" x14ac:dyDescent="0.25">
      <c r="A302" s="68" t="s">
        <v>460</v>
      </c>
      <c r="B302" s="65" t="e">
        <f>INDEX($A:$A,MATCH(A302,'TSC Listing'!$G$6:$S$275,0),'TSC Listing'!$G$6:$G$275)</f>
        <v>#N/A</v>
      </c>
    </row>
    <row r="303" spans="1:2" ht="25.5" x14ac:dyDescent="0.25">
      <c r="A303" s="68" t="s">
        <v>245</v>
      </c>
      <c r="B303" s="65" t="e">
        <f>INDEX($A:$A,MATCH(A303,'TSC Listing'!$G$6:$S$275,0),'TSC Listing'!$G$6:$G$275)</f>
        <v>#N/A</v>
      </c>
    </row>
    <row r="304" spans="1:2" ht="25.5" x14ac:dyDescent="0.25">
      <c r="A304" s="68" t="s">
        <v>831</v>
      </c>
      <c r="B304" s="65" t="e">
        <f>INDEX($A:$A,MATCH(A304,'TSC Listing'!$G$6:$S$275,0),'TSC Listing'!$G$6:$G$275)</f>
        <v>#N/A</v>
      </c>
    </row>
    <row r="305" spans="1:2" ht="25.5" x14ac:dyDescent="0.25">
      <c r="A305" s="68" t="s">
        <v>832</v>
      </c>
      <c r="B305" s="65" t="e">
        <f>INDEX($A:$A,MATCH(A305,'TSC Listing'!$G$6:$S$275,0),'TSC Listing'!$G$6:$G$275)</f>
        <v>#N/A</v>
      </c>
    </row>
    <row r="306" spans="1:2" ht="25.5" x14ac:dyDescent="0.25">
      <c r="A306" s="68" t="s">
        <v>833</v>
      </c>
      <c r="B306" s="65" t="e">
        <f>INDEX($A:$A,MATCH(A306,'TSC Listing'!$G$6:$S$275,0),'TSC Listing'!$G$6:$G$275)</f>
        <v>#N/A</v>
      </c>
    </row>
    <row r="307" spans="1:2" ht="25.5" x14ac:dyDescent="0.25">
      <c r="A307" s="68" t="s">
        <v>834</v>
      </c>
      <c r="B307" s="65" t="e">
        <f>INDEX($A:$A,MATCH(A307,'TSC Listing'!$G$6:$S$275,0),'TSC Listing'!$G$6:$G$275)</f>
        <v>#N/A</v>
      </c>
    </row>
    <row r="308" spans="1:2" ht="25.5" x14ac:dyDescent="0.25">
      <c r="A308" s="68" t="s">
        <v>239</v>
      </c>
      <c r="B308" s="65" t="e">
        <f>INDEX($A:$A,MATCH(A308,'TSC Listing'!$G$6:$S$275,0),'TSC Listing'!$G$6:$G$275)</f>
        <v>#N/A</v>
      </c>
    </row>
    <row r="309" spans="1:2" ht="25.5" x14ac:dyDescent="0.25">
      <c r="A309" s="68" t="s">
        <v>835</v>
      </c>
      <c r="B309" s="65" t="e">
        <f>INDEX($A:$A,MATCH(A309,'TSC Listing'!$G$6:$S$275,0),'TSC Listing'!$G$6:$G$275)</f>
        <v>#N/A</v>
      </c>
    </row>
    <row r="310" spans="1:2" ht="25.5" x14ac:dyDescent="0.25">
      <c r="A310" s="68" t="s">
        <v>241</v>
      </c>
      <c r="B310" s="65" t="e">
        <f>INDEX($A:$A,MATCH(A310,'TSC Listing'!$G$6:$S$275,0),'TSC Listing'!$G$6:$G$275)</f>
        <v>#N/A</v>
      </c>
    </row>
    <row r="311" spans="1:2" ht="25.5" x14ac:dyDescent="0.25">
      <c r="A311" s="68" t="s">
        <v>235</v>
      </c>
      <c r="B311" s="65" t="e">
        <f>INDEX($A:$A,MATCH(A311,'TSC Listing'!$G$6:$S$275,0),'TSC Listing'!$G$6:$G$275)</f>
        <v>#N/A</v>
      </c>
    </row>
    <row r="312" spans="1:2" ht="25.5" x14ac:dyDescent="0.25">
      <c r="A312" s="68" t="s">
        <v>243</v>
      </c>
      <c r="B312" s="65" t="e">
        <f>INDEX($A:$A,MATCH(A312,'TSC Listing'!$G$6:$S$275,0),'TSC Listing'!$G$6:$G$275)</f>
        <v>#N/A</v>
      </c>
    </row>
    <row r="313" spans="1:2" ht="25.5" x14ac:dyDescent="0.25">
      <c r="A313" s="68" t="s">
        <v>237</v>
      </c>
      <c r="B313" s="65" t="e">
        <f>INDEX($A:$A,MATCH(A313,'TSC Listing'!$G$6:$S$275,0),'TSC Listing'!$G$6:$G$275)</f>
        <v>#N/A</v>
      </c>
    </row>
    <row r="314" spans="1:2" ht="25.5" x14ac:dyDescent="0.25">
      <c r="A314" s="68" t="s">
        <v>434</v>
      </c>
      <c r="B314" s="65" t="e">
        <f>INDEX($A:$A,MATCH(A314,'TSC Listing'!$G$6:$S$275,0),'TSC Listing'!$G$6:$G$275)</f>
        <v>#N/A</v>
      </c>
    </row>
    <row r="315" spans="1:2" ht="25.5" x14ac:dyDescent="0.25">
      <c r="A315" s="68" t="s">
        <v>444</v>
      </c>
      <c r="B315" s="65" t="e">
        <f>INDEX($A:$A,MATCH(A315,'TSC Listing'!$G$6:$S$275,0),'TSC Listing'!$G$6:$G$275)</f>
        <v>#N/A</v>
      </c>
    </row>
    <row r="316" spans="1:2" ht="25.5" x14ac:dyDescent="0.25">
      <c r="A316" s="68" t="s">
        <v>442</v>
      </c>
      <c r="B316" s="65" t="e">
        <f>INDEX($A:$A,MATCH(A316,'TSC Listing'!$G$6:$S$275,0),'TSC Listing'!$G$6:$G$275)</f>
        <v>#N/A</v>
      </c>
    </row>
    <row r="317" spans="1:2" ht="25.5" x14ac:dyDescent="0.25">
      <c r="A317" s="68" t="s">
        <v>446</v>
      </c>
      <c r="B317" s="65" t="e">
        <f>INDEX($A:$A,MATCH(A317,'TSC Listing'!$G$6:$S$275,0),'TSC Listing'!$G$6:$G$275)</f>
        <v>#N/A</v>
      </c>
    </row>
    <row r="318" spans="1:2" ht="25.5" x14ac:dyDescent="0.25">
      <c r="A318" s="68" t="s">
        <v>836</v>
      </c>
      <c r="B318" s="65" t="e">
        <f>INDEX($A:$A,MATCH(A318,'TSC Listing'!$G$6:$S$275,0),'TSC Listing'!$G$6:$G$275)</f>
        <v>#N/A</v>
      </c>
    </row>
    <row r="319" spans="1:2" ht="25.5" x14ac:dyDescent="0.25">
      <c r="A319" s="68" t="s">
        <v>837</v>
      </c>
      <c r="B319" s="65" t="e">
        <f>INDEX($A:$A,MATCH(A319,'TSC Listing'!$G$6:$S$275,0),'TSC Listing'!$G$6:$G$275)</f>
        <v>#N/A</v>
      </c>
    </row>
    <row r="320" spans="1:2" ht="25.5" x14ac:dyDescent="0.25">
      <c r="A320" s="68" t="s">
        <v>838</v>
      </c>
      <c r="B320" s="65" t="e">
        <f>INDEX($A:$A,MATCH(A320,'TSC Listing'!$G$6:$S$275,0),'TSC Listing'!$G$6:$G$275)</f>
        <v>#N/A</v>
      </c>
    </row>
    <row r="321" spans="1:2" ht="25.5" x14ac:dyDescent="0.25">
      <c r="A321" s="68" t="s">
        <v>366</v>
      </c>
      <c r="B321" s="65" t="e">
        <f>INDEX($A:$A,MATCH(A321,'TSC Listing'!$G$6:$S$275,0),'TSC Listing'!$G$6:$G$275)</f>
        <v>#N/A</v>
      </c>
    </row>
    <row r="322" spans="1:2" ht="25.5" x14ac:dyDescent="0.25">
      <c r="A322" s="68" t="s">
        <v>340</v>
      </c>
      <c r="B322" s="65" t="e">
        <f>INDEX($A:$A,MATCH(A322,'TSC Listing'!$G$6:$S$275,0),'TSC Listing'!$G$6:$G$275)</f>
        <v>#N/A</v>
      </c>
    </row>
    <row r="323" spans="1:2" ht="25.5" x14ac:dyDescent="0.25">
      <c r="A323" s="68" t="s">
        <v>839</v>
      </c>
      <c r="B323" s="65" t="e">
        <f>INDEX($A:$A,MATCH(A323,'TSC Listing'!$G$6:$S$275,0),'TSC Listing'!$G$6:$G$275)</f>
        <v>#N/A</v>
      </c>
    </row>
    <row r="324" spans="1:2" ht="25.5" x14ac:dyDescent="0.25">
      <c r="A324" s="68" t="s">
        <v>840</v>
      </c>
      <c r="B324" s="65" t="e">
        <f>INDEX($A:$A,MATCH(A324,'TSC Listing'!$G$6:$S$275,0),'TSC Listing'!$G$6:$G$275)</f>
        <v>#N/A</v>
      </c>
    </row>
    <row r="325" spans="1:2" ht="25.5" x14ac:dyDescent="0.25">
      <c r="A325" s="68" t="s">
        <v>841</v>
      </c>
      <c r="B325" s="65" t="e">
        <f>INDEX($A:$A,MATCH(A325,'TSC Listing'!$G$6:$S$275,0),'TSC Listing'!$G$6:$G$275)</f>
        <v>#N/A</v>
      </c>
    </row>
    <row r="326" spans="1:2" ht="25.5" x14ac:dyDescent="0.25">
      <c r="A326" s="68" t="s">
        <v>368</v>
      </c>
      <c r="B326" s="65" t="e">
        <f>INDEX($A:$A,MATCH(A326,'TSC Listing'!$G$6:$S$275,0),'TSC Listing'!$G$6:$G$275)</f>
        <v>#N/A</v>
      </c>
    </row>
    <row r="327" spans="1:2" ht="25.5" x14ac:dyDescent="0.25">
      <c r="A327" s="68" t="s">
        <v>171</v>
      </c>
      <c r="B327" s="65" t="e">
        <f>INDEX($A:$A,MATCH(A327,'TSC Listing'!$G$6:$S$275,0),'TSC Listing'!$G$6:$G$275)</f>
        <v>#N/A</v>
      </c>
    </row>
    <row r="328" spans="1:2" ht="25.5" x14ac:dyDescent="0.25">
      <c r="A328" s="68" t="s">
        <v>342</v>
      </c>
      <c r="B328" s="65" t="e">
        <f>INDEX($A:$A,MATCH(A328,'TSC Listing'!$G$6:$S$275,0),'TSC Listing'!$G$6:$G$275)</f>
        <v>#N/A</v>
      </c>
    </row>
    <row r="329" spans="1:2" ht="25.5" x14ac:dyDescent="0.25">
      <c r="A329" s="68" t="s">
        <v>231</v>
      </c>
      <c r="B329" s="65" t="e">
        <f>INDEX($A:$A,MATCH(A329,'TSC Listing'!$G$6:$S$275,0),'TSC Listing'!$G$6:$G$275)</f>
        <v>#N/A</v>
      </c>
    </row>
    <row r="330" spans="1:2" ht="25.5" x14ac:dyDescent="0.25">
      <c r="A330" s="68" t="s">
        <v>225</v>
      </c>
      <c r="B330" s="65" t="e">
        <f>INDEX($A:$A,MATCH(A330,'TSC Listing'!$G$6:$S$275,0),'TSC Listing'!$G$6:$G$275)</f>
        <v>#N/A</v>
      </c>
    </row>
    <row r="331" spans="1:2" ht="25.5" x14ac:dyDescent="0.25">
      <c r="A331" s="68" t="s">
        <v>233</v>
      </c>
      <c r="B331" s="65" t="e">
        <f>INDEX($A:$A,MATCH(A331,'TSC Listing'!$G$6:$S$275,0),'TSC Listing'!$G$6:$G$275)</f>
        <v>#N/A</v>
      </c>
    </row>
    <row r="332" spans="1:2" ht="25.5" x14ac:dyDescent="0.25">
      <c r="A332" s="68" t="s">
        <v>229</v>
      </c>
      <c r="B332" s="65" t="e">
        <f>INDEX($A:$A,MATCH(A332,'TSC Listing'!$G$6:$S$275,0),'TSC Listing'!$G$6:$G$275)</f>
        <v>#N/A</v>
      </c>
    </row>
    <row r="333" spans="1:2" ht="25.5" x14ac:dyDescent="0.25">
      <c r="A333" s="68" t="s">
        <v>227</v>
      </c>
      <c r="B333" s="65" t="e">
        <f>INDEX($A:$A,MATCH(A333,'TSC Listing'!$G$6:$S$275,0),'TSC Listing'!$G$6:$G$275)</f>
        <v>#N/A</v>
      </c>
    </row>
    <row r="334" spans="1:2" ht="25.5" x14ac:dyDescent="0.25">
      <c r="A334" s="68" t="s">
        <v>842</v>
      </c>
      <c r="B334" s="65" t="e">
        <f>INDEX($A:$A,MATCH(A334,'TSC Listing'!$G$6:$S$275,0),'TSC Listing'!$G$6:$G$275)</f>
        <v>#N/A</v>
      </c>
    </row>
    <row r="335" spans="1:2" ht="25.5" x14ac:dyDescent="0.25">
      <c r="A335" s="68" t="s">
        <v>843</v>
      </c>
      <c r="B335" s="65" t="e">
        <f>INDEX($A:$A,MATCH(A335,'TSC Listing'!$G$6:$S$275,0),'TSC Listing'!$G$6:$G$275)</f>
        <v>#N/A</v>
      </c>
    </row>
    <row r="336" spans="1:2" ht="25.5" x14ac:dyDescent="0.25">
      <c r="A336" s="68" t="s">
        <v>844</v>
      </c>
      <c r="B336" s="65" t="e">
        <f>INDEX($A:$A,MATCH(A336,'TSC Listing'!$G$6:$S$275,0),'TSC Listing'!$G$6:$G$275)</f>
        <v>#N/A</v>
      </c>
    </row>
    <row r="337" spans="1:2" ht="25.5" x14ac:dyDescent="0.25">
      <c r="A337" s="68" t="s">
        <v>845</v>
      </c>
      <c r="B337" s="65" t="e">
        <f>INDEX($A:$A,MATCH(A337,'TSC Listing'!$G$6:$S$275,0),'TSC Listing'!$G$6:$G$275)</f>
        <v>#N/A</v>
      </c>
    </row>
    <row r="338" spans="1:2" ht="25.5" x14ac:dyDescent="0.25">
      <c r="A338" s="68" t="s">
        <v>846</v>
      </c>
      <c r="B338" s="65" t="e">
        <f>INDEX($A:$A,MATCH(A338,'TSC Listing'!$G$6:$S$275,0),'TSC Listing'!$G$6:$G$275)</f>
        <v>#N/A</v>
      </c>
    </row>
    <row r="339" spans="1:2" ht="25.5" x14ac:dyDescent="0.25">
      <c r="A339" s="68" t="s">
        <v>847</v>
      </c>
      <c r="B339" s="65" t="e">
        <f>INDEX($A:$A,MATCH(A339,'TSC Listing'!$G$6:$S$275,0),'TSC Listing'!$G$6:$G$275)</f>
        <v>#N/A</v>
      </c>
    </row>
    <row r="340" spans="1:2" ht="25.5" x14ac:dyDescent="0.25">
      <c r="A340" s="68" t="s">
        <v>848</v>
      </c>
      <c r="B340" s="65" t="e">
        <f>INDEX($A:$A,MATCH(A340,'TSC Listing'!$G$6:$S$275,0),'TSC Listing'!$G$6:$G$275)</f>
        <v>#N/A</v>
      </c>
    </row>
    <row r="341" spans="1:2" ht="25.5" x14ac:dyDescent="0.25">
      <c r="A341" s="68" t="s">
        <v>849</v>
      </c>
      <c r="B341" s="65" t="e">
        <f>INDEX($A:$A,MATCH(A341,'TSC Listing'!$G$6:$S$275,0),'TSC Listing'!$G$6:$G$275)</f>
        <v>#N/A</v>
      </c>
    </row>
    <row r="342" spans="1:2" ht="25.5" x14ac:dyDescent="0.25">
      <c r="A342" s="68" t="s">
        <v>850</v>
      </c>
      <c r="B342" s="65" t="e">
        <f>INDEX($A:$A,MATCH(A342,'TSC Listing'!$G$6:$S$275,0),'TSC Listing'!$G$6:$G$275)</f>
        <v>#N/A</v>
      </c>
    </row>
    <row r="343" spans="1:2" ht="25.5" x14ac:dyDescent="0.25">
      <c r="A343" s="68" t="s">
        <v>851</v>
      </c>
      <c r="B343" s="65" t="e">
        <f>INDEX($A:$A,MATCH(A343,'TSC Listing'!$G$6:$S$275,0),'TSC Listing'!$G$6:$G$275)</f>
        <v>#N/A</v>
      </c>
    </row>
    <row r="344" spans="1:2" ht="25.5" x14ac:dyDescent="0.25">
      <c r="A344" s="68" t="s">
        <v>852</v>
      </c>
      <c r="B344" s="65" t="e">
        <f>INDEX($A:$A,MATCH(A344,'TSC Listing'!$G$6:$S$275,0),'TSC Listing'!$G$6:$G$275)</f>
        <v>#N/A</v>
      </c>
    </row>
    <row r="345" spans="1:2" ht="25.5" x14ac:dyDescent="0.25">
      <c r="A345" s="68" t="s">
        <v>853</v>
      </c>
      <c r="B345" s="65" t="e">
        <f>INDEX($A:$A,MATCH(A345,'TSC Listing'!$G$6:$S$275,0),'TSC Listing'!$G$6:$G$275)</f>
        <v>#N/A</v>
      </c>
    </row>
    <row r="346" spans="1:2" ht="25.5" x14ac:dyDescent="0.25">
      <c r="A346" s="68" t="s">
        <v>854</v>
      </c>
      <c r="B346" s="65" t="e">
        <f>INDEX($A:$A,MATCH(A346,'TSC Listing'!$G$6:$S$275,0),'TSC Listing'!$G$6:$G$275)</f>
        <v>#N/A</v>
      </c>
    </row>
    <row r="347" spans="1:2" ht="25.5" x14ac:dyDescent="0.25">
      <c r="A347" s="68" t="s">
        <v>855</v>
      </c>
      <c r="B347" s="65" t="e">
        <f>INDEX($A:$A,MATCH(A347,'TSC Listing'!$G$6:$S$275,0),'TSC Listing'!$G$6:$G$275)</f>
        <v>#N/A</v>
      </c>
    </row>
    <row r="348" spans="1:2" ht="25.5" x14ac:dyDescent="0.25">
      <c r="A348" s="68" t="s">
        <v>856</v>
      </c>
      <c r="B348" s="65" t="e">
        <f>INDEX($A:$A,MATCH(A348,'TSC Listing'!$G$6:$S$275,0),'TSC Listing'!$G$6:$G$275)</f>
        <v>#N/A</v>
      </c>
    </row>
    <row r="349" spans="1:2" ht="25.5" x14ac:dyDescent="0.25">
      <c r="A349" s="68" t="s">
        <v>280</v>
      </c>
      <c r="B349" s="65" t="e">
        <f>INDEX($A:$A,MATCH(A349,'TSC Listing'!$G$6:$S$275,0),'TSC Listing'!$G$6:$G$275)</f>
        <v>#N/A</v>
      </c>
    </row>
    <row r="350" spans="1:2" ht="25.5" x14ac:dyDescent="0.25">
      <c r="A350" s="68" t="s">
        <v>857</v>
      </c>
      <c r="B350" s="65" t="e">
        <f>INDEX($A:$A,MATCH(A350,'TSC Listing'!$G$6:$S$275,0),'TSC Listing'!$G$6:$G$275)</f>
        <v>#N/A</v>
      </c>
    </row>
    <row r="351" spans="1:2" ht="25.5" x14ac:dyDescent="0.25">
      <c r="A351" s="68" t="s">
        <v>858</v>
      </c>
      <c r="B351" s="65" t="e">
        <f>INDEX($A:$A,MATCH(A351,'TSC Listing'!$G$6:$S$275,0),'TSC Listing'!$G$6:$G$275)</f>
        <v>#N/A</v>
      </c>
    </row>
    <row r="352" spans="1:2" ht="25.5" x14ac:dyDescent="0.25">
      <c r="A352" s="68" t="s">
        <v>274</v>
      </c>
      <c r="B352" s="65" t="e">
        <f>INDEX($A:$A,MATCH(A352,'TSC Listing'!$G$6:$S$275,0),'TSC Listing'!$G$6:$G$275)</f>
        <v>#N/A</v>
      </c>
    </row>
    <row r="353" spans="1:2" ht="25.5" x14ac:dyDescent="0.25">
      <c r="A353" s="68" t="s">
        <v>859</v>
      </c>
      <c r="B353" s="65" t="e">
        <f>INDEX($A:$A,MATCH(A353,'TSC Listing'!$G$6:$S$275,0),'TSC Listing'!$G$6:$G$275)</f>
        <v>#N/A</v>
      </c>
    </row>
    <row r="354" spans="1:2" ht="25.5" x14ac:dyDescent="0.25">
      <c r="A354" s="68" t="s">
        <v>336</v>
      </c>
      <c r="B354" s="65" t="e">
        <f>INDEX($A:$A,MATCH(A354,'TSC Listing'!$G$6:$S$275,0),'TSC Listing'!$G$6:$G$275)</f>
        <v>#N/A</v>
      </c>
    </row>
    <row r="355" spans="1:2" ht="25.5" x14ac:dyDescent="0.25">
      <c r="A355" s="68" t="s">
        <v>860</v>
      </c>
      <c r="B355" s="65" t="e">
        <f>INDEX($A:$A,MATCH(A355,'TSC Listing'!$G$6:$S$275,0),'TSC Listing'!$G$6:$G$275)</f>
        <v>#N/A</v>
      </c>
    </row>
    <row r="356" spans="1:2" ht="25.5" x14ac:dyDescent="0.25">
      <c r="A356" s="68" t="s">
        <v>338</v>
      </c>
      <c r="B356" s="65" t="e">
        <f>INDEX($A:$A,MATCH(A356,'TSC Listing'!$G$6:$S$275,0),'TSC Listing'!$G$6:$G$275)</f>
        <v>#N/A</v>
      </c>
    </row>
    <row r="357" spans="1:2" ht="25.5" x14ac:dyDescent="0.25">
      <c r="A357" s="68" t="s">
        <v>177</v>
      </c>
      <c r="B357" s="65" t="e">
        <f>INDEX($A:$A,MATCH(A357,'TSC Listing'!$G$6:$S$275,0),'TSC Listing'!$G$6:$G$275)</f>
        <v>#N/A</v>
      </c>
    </row>
    <row r="358" spans="1:2" ht="25.5" x14ac:dyDescent="0.25">
      <c r="A358" s="68" t="s">
        <v>179</v>
      </c>
      <c r="B358" s="65" t="e">
        <f>INDEX($A:$A,MATCH(A358,'TSC Listing'!$G$6:$S$275,0),'TSC Listing'!$G$6:$G$275)</f>
        <v>#N/A</v>
      </c>
    </row>
    <row r="359" spans="1:2" ht="25.5" x14ac:dyDescent="0.25">
      <c r="A359" s="68" t="s">
        <v>276</v>
      </c>
      <c r="B359" s="65" t="e">
        <f>INDEX($A:$A,MATCH(A359,'TSC Listing'!$G$6:$S$275,0),'TSC Listing'!$G$6:$G$275)</f>
        <v>#N/A</v>
      </c>
    </row>
    <row r="360" spans="1:2" ht="25.5" x14ac:dyDescent="0.25">
      <c r="A360" s="68" t="s">
        <v>278</v>
      </c>
      <c r="B360" s="65" t="e">
        <f>INDEX($A:$A,MATCH(A360,'TSC Listing'!$G$6:$S$275,0),'TSC Listing'!$G$6:$G$275)</f>
        <v>#N/A</v>
      </c>
    </row>
    <row r="361" spans="1:2" ht="25.5" x14ac:dyDescent="0.25">
      <c r="A361" s="68" t="s">
        <v>861</v>
      </c>
      <c r="B361" s="65" t="e">
        <f>INDEX($A:$A,MATCH(A361,'TSC Listing'!$G$6:$S$275,0),'TSC Listing'!$G$6:$G$275)</f>
        <v>#N/A</v>
      </c>
    </row>
    <row r="362" spans="1:2" ht="25.5" x14ac:dyDescent="0.25">
      <c r="A362" s="68" t="s">
        <v>862</v>
      </c>
      <c r="B362" s="65" t="e">
        <f>INDEX($A:$A,MATCH(A362,'TSC Listing'!$G$6:$S$275,0),'TSC Listing'!$G$6:$G$275)</f>
        <v>#N/A</v>
      </c>
    </row>
    <row r="363" spans="1:2" ht="25.5" x14ac:dyDescent="0.25">
      <c r="A363" s="68" t="s">
        <v>863</v>
      </c>
      <c r="B363" s="65" t="e">
        <f>INDEX($A:$A,MATCH(A363,'TSC Listing'!$G$6:$S$275,0),'TSC Listing'!$G$6:$G$275)</f>
        <v>#N/A</v>
      </c>
    </row>
    <row r="364" spans="1:2" ht="25.5" x14ac:dyDescent="0.25">
      <c r="A364" s="68" t="s">
        <v>864</v>
      </c>
      <c r="B364" s="65" t="e">
        <f>INDEX($A:$A,MATCH(A364,'TSC Listing'!$G$6:$S$275,0),'TSC Listing'!$G$6:$G$275)</f>
        <v>#N/A</v>
      </c>
    </row>
    <row r="365" spans="1:2" ht="25.5" x14ac:dyDescent="0.25">
      <c r="A365" s="68" t="s">
        <v>865</v>
      </c>
      <c r="B365" s="65" t="e">
        <f>INDEX($A:$A,MATCH(A365,'TSC Listing'!$G$6:$S$275,0),'TSC Listing'!$G$6:$G$275)</f>
        <v>#N/A</v>
      </c>
    </row>
    <row r="366" spans="1:2" ht="25.5" x14ac:dyDescent="0.25">
      <c r="A366" s="68" t="s">
        <v>866</v>
      </c>
      <c r="B366" s="65" t="e">
        <f>INDEX($A:$A,MATCH(A366,'TSC Listing'!$G$6:$S$275,0),'TSC Listing'!$G$6:$G$275)</f>
        <v>#N/A</v>
      </c>
    </row>
    <row r="367" spans="1:2" ht="25.5" x14ac:dyDescent="0.25">
      <c r="A367" s="68" t="s">
        <v>867</v>
      </c>
      <c r="B367" s="65" t="e">
        <f>INDEX($A:$A,MATCH(A367,'TSC Listing'!$G$6:$S$275,0),'TSC Listing'!$G$6:$G$275)</f>
        <v>#N/A</v>
      </c>
    </row>
    <row r="368" spans="1:2" ht="25.5" x14ac:dyDescent="0.25">
      <c r="A368" s="68" t="s">
        <v>868</v>
      </c>
      <c r="B368" s="65" t="e">
        <f>INDEX($A:$A,MATCH(A368,'TSC Listing'!$G$6:$S$275,0),'TSC Listing'!$G$6:$G$275)</f>
        <v>#N/A</v>
      </c>
    </row>
    <row r="369" spans="1:2" ht="25.5" x14ac:dyDescent="0.25">
      <c r="A369" s="68" t="s">
        <v>869</v>
      </c>
      <c r="B369" s="65" t="e">
        <f>INDEX($A:$A,MATCH(A369,'TSC Listing'!$G$6:$S$275,0),'TSC Listing'!$G$6:$G$275)</f>
        <v>#N/A</v>
      </c>
    </row>
    <row r="370" spans="1:2" ht="25.5" x14ac:dyDescent="0.25">
      <c r="A370" s="68" t="s">
        <v>870</v>
      </c>
      <c r="B370" s="65" t="e">
        <f>INDEX($A:$A,MATCH(A370,'TSC Listing'!$G$6:$S$275,0),'TSC Listing'!$G$6:$G$275)</f>
        <v>#N/A</v>
      </c>
    </row>
    <row r="371" spans="1:2" ht="25.5" x14ac:dyDescent="0.25">
      <c r="A371" s="68" t="s">
        <v>871</v>
      </c>
      <c r="B371" s="65" t="e">
        <f>INDEX($A:$A,MATCH(A371,'TSC Listing'!$G$6:$S$275,0),'TSC Listing'!$G$6:$G$275)</f>
        <v>#N/A</v>
      </c>
    </row>
    <row r="372" spans="1:2" ht="25.5" x14ac:dyDescent="0.25">
      <c r="A372" s="68" t="s">
        <v>872</v>
      </c>
      <c r="B372" s="65" t="e">
        <f>INDEX($A:$A,MATCH(A372,'TSC Listing'!$G$6:$S$275,0),'TSC Listing'!$G$6:$G$275)</f>
        <v>#N/A</v>
      </c>
    </row>
    <row r="373" spans="1:2" ht="25.5" x14ac:dyDescent="0.25">
      <c r="A373" s="68" t="s">
        <v>873</v>
      </c>
      <c r="B373" s="65" t="e">
        <f>INDEX($A:$A,MATCH(A373,'TSC Listing'!$G$6:$S$275,0),'TSC Listing'!$G$6:$G$275)</f>
        <v>#N/A</v>
      </c>
    </row>
    <row r="374" spans="1:2" ht="22.5" x14ac:dyDescent="0.25">
      <c r="A374" s="66" t="s">
        <v>874</v>
      </c>
      <c r="B374" s="65" t="e">
        <f>INDEX($A:$A,MATCH(A374,'TSC Listing'!$G$6:$S$275,0),'TSC Listing'!$G$6:$G$275)</f>
        <v>#N/A</v>
      </c>
    </row>
    <row r="375" spans="1:2" ht="22.5" x14ac:dyDescent="0.25">
      <c r="A375" s="66" t="s">
        <v>207</v>
      </c>
      <c r="B375" s="65" t="e">
        <f>INDEX($A:$A,MATCH(A375,'TSC Listing'!$G$6:$S$275,0),'TSC Listing'!$G$6:$G$275)</f>
        <v>#N/A</v>
      </c>
    </row>
    <row r="376" spans="1:2" ht="22.5" x14ac:dyDescent="0.25">
      <c r="A376" s="66" t="s">
        <v>372</v>
      </c>
      <c r="B376" s="65" t="e">
        <f>INDEX($A:$A,MATCH(A376,'TSC Listing'!$G$6:$S$275,0),'TSC Listing'!$G$6:$G$275)</f>
        <v>#N/A</v>
      </c>
    </row>
    <row r="377" spans="1:2" ht="22.5" x14ac:dyDescent="0.25">
      <c r="A377" s="66" t="s">
        <v>378</v>
      </c>
      <c r="B377" s="65" t="e">
        <f>INDEX($A:$A,MATCH(A377,'TSC Listing'!$G$6:$S$275,0),'TSC Listing'!$G$6:$G$275)</f>
        <v>#N/A</v>
      </c>
    </row>
    <row r="378" spans="1:2" ht="22.5" x14ac:dyDescent="0.25">
      <c r="A378" s="66" t="s">
        <v>205</v>
      </c>
      <c r="B378" s="65" t="e">
        <f>INDEX($A:$A,MATCH(A378,'TSC Listing'!$G$6:$S$275,0),'TSC Listing'!$G$6:$G$275)</f>
        <v>#N/A</v>
      </c>
    </row>
    <row r="379" spans="1:2" ht="25.5" x14ac:dyDescent="0.25">
      <c r="A379" s="68" t="s">
        <v>875</v>
      </c>
      <c r="B379" s="65" t="e">
        <f>INDEX($A:$A,MATCH(A379,'TSC Listing'!$G$6:$S$275,0),'TSC Listing'!$G$6:$G$275)</f>
        <v>#N/A</v>
      </c>
    </row>
    <row r="380" spans="1:2" ht="25.5" x14ac:dyDescent="0.25">
      <c r="A380" s="68" t="s">
        <v>187</v>
      </c>
      <c r="B380" s="65" t="e">
        <f>INDEX($A:$A,MATCH(A380,'TSC Listing'!$G$6:$S$275,0),'TSC Listing'!$G$6:$G$275)</f>
        <v>#N/A</v>
      </c>
    </row>
    <row r="381" spans="1:2" ht="25.5" x14ac:dyDescent="0.25">
      <c r="A381" s="68" t="s">
        <v>400</v>
      </c>
      <c r="B381" s="65" t="e">
        <f>INDEX($A:$A,MATCH(A381,'TSC Listing'!$G$6:$S$275,0),'TSC Listing'!$G$6:$G$275)</f>
        <v>#N/A</v>
      </c>
    </row>
    <row r="382" spans="1:2" ht="25.5" x14ac:dyDescent="0.25">
      <c r="A382" s="68" t="s">
        <v>876</v>
      </c>
      <c r="B382" s="65" t="e">
        <f>INDEX($A:$A,MATCH(A382,'TSC Listing'!$G$6:$S$275,0),'TSC Listing'!$G$6:$G$275)</f>
        <v>#N/A</v>
      </c>
    </row>
    <row r="383" spans="1:2" ht="25.5" x14ac:dyDescent="0.25">
      <c r="A383" s="68" t="s">
        <v>209</v>
      </c>
      <c r="B383" s="65" t="e">
        <f>INDEX($A:$A,MATCH(A383,'TSC Listing'!$G$6:$S$275,0),'TSC Listing'!$G$6:$G$275)</f>
        <v>#N/A</v>
      </c>
    </row>
    <row r="384" spans="1:2" ht="25.5" x14ac:dyDescent="0.25">
      <c r="A384" s="68" t="s">
        <v>322</v>
      </c>
      <c r="B384" s="65" t="e">
        <f>INDEX($A:$A,MATCH(A384,'TSC Listing'!$G$6:$S$275,0),'TSC Listing'!$G$6:$G$275)</f>
        <v>#N/A</v>
      </c>
    </row>
    <row r="385" spans="1:2" ht="25.5" x14ac:dyDescent="0.25">
      <c r="A385" s="68" t="s">
        <v>877</v>
      </c>
      <c r="B385" s="65" t="e">
        <f>INDEX($A:$A,MATCH(A385,'TSC Listing'!$G$6:$S$275,0),'TSC Listing'!$G$6:$G$275)</f>
        <v>#N/A</v>
      </c>
    </row>
    <row r="386" spans="1:2" ht="25.5" x14ac:dyDescent="0.25">
      <c r="A386" s="68" t="s">
        <v>878</v>
      </c>
      <c r="B386" s="65" t="e">
        <f>INDEX($A:$A,MATCH(A386,'TSC Listing'!$G$6:$S$275,0),'TSC Listing'!$G$6:$G$275)</f>
        <v>#N/A</v>
      </c>
    </row>
    <row r="387" spans="1:2" ht="25.5" x14ac:dyDescent="0.25">
      <c r="A387" s="68" t="s">
        <v>181</v>
      </c>
      <c r="B387" s="65" t="e">
        <f>INDEX($A:$A,MATCH(A387,'TSC Listing'!$G$6:$S$275,0),'TSC Listing'!$G$6:$G$275)</f>
        <v>#N/A</v>
      </c>
    </row>
    <row r="388" spans="1:2" ht="22.5" x14ac:dyDescent="0.25">
      <c r="A388" s="66" t="s">
        <v>398</v>
      </c>
      <c r="B388" s="65" t="e">
        <f>INDEX($A:$A,MATCH(A388,'TSC Listing'!$G$6:$S$275,0),'TSC Listing'!$G$6:$G$275)</f>
        <v>#N/A</v>
      </c>
    </row>
    <row r="389" spans="1:2" ht="22.5" x14ac:dyDescent="0.25">
      <c r="A389" s="66" t="s">
        <v>211</v>
      </c>
      <c r="B389" s="65" t="e">
        <f>INDEX($A:$A,MATCH(A389,'TSC Listing'!$G$6:$S$275,0),'TSC Listing'!$G$6:$G$275)</f>
        <v>#N/A</v>
      </c>
    </row>
    <row r="390" spans="1:2" ht="22.5" x14ac:dyDescent="0.25">
      <c r="A390" s="66" t="s">
        <v>201</v>
      </c>
      <c r="B390" s="65" t="e">
        <f>INDEX($A:$A,MATCH(A390,'TSC Listing'!$G$6:$S$275,0),'TSC Listing'!$G$6:$G$275)</f>
        <v>#N/A</v>
      </c>
    </row>
    <row r="391" spans="1:2" ht="22.5" x14ac:dyDescent="0.25">
      <c r="A391" s="66" t="s">
        <v>879</v>
      </c>
      <c r="B391" s="65" t="e">
        <f>INDEX($A:$A,MATCH(A391,'TSC Listing'!$G$6:$S$275,0),'TSC Listing'!$G$6:$G$275)</f>
        <v>#N/A</v>
      </c>
    </row>
    <row r="392" spans="1:2" ht="22.5" x14ac:dyDescent="0.25">
      <c r="A392" s="66" t="s">
        <v>376</v>
      </c>
      <c r="B392" s="65" t="e">
        <f>INDEX($A:$A,MATCH(A392,'TSC Listing'!$G$6:$S$275,0),'TSC Listing'!$G$6:$G$275)</f>
        <v>#N/A</v>
      </c>
    </row>
    <row r="393" spans="1:2" ht="22.5" x14ac:dyDescent="0.25">
      <c r="A393" s="66" t="s">
        <v>880</v>
      </c>
      <c r="B393" s="65" t="e">
        <f>INDEX($A:$A,MATCH(A393,'TSC Listing'!$G$6:$S$275,0),'TSC Listing'!$G$6:$G$275)</f>
        <v>#N/A</v>
      </c>
    </row>
    <row r="394" spans="1:2" ht="22.5" x14ac:dyDescent="0.25">
      <c r="A394" s="66" t="s">
        <v>881</v>
      </c>
      <c r="B394" s="65" t="e">
        <f>INDEX($A:$A,MATCH(A394,'TSC Listing'!$G$6:$S$275,0),'TSC Listing'!$G$6:$G$275)</f>
        <v>#N/A</v>
      </c>
    </row>
    <row r="395" spans="1:2" ht="25.5" x14ac:dyDescent="0.25">
      <c r="A395" s="68" t="s">
        <v>189</v>
      </c>
      <c r="B395" s="65" t="e">
        <f>INDEX($A:$A,MATCH(A395,'TSC Listing'!$G$6:$S$275,0),'TSC Listing'!$G$6:$G$275)</f>
        <v>#N/A</v>
      </c>
    </row>
    <row r="396" spans="1:2" ht="25.5" x14ac:dyDescent="0.25">
      <c r="A396" s="68" t="s">
        <v>479</v>
      </c>
      <c r="B396" s="65" t="e">
        <f>INDEX($A:$A,MATCH(A396,'TSC Listing'!$G$6:$S$275,0),'TSC Listing'!$G$6:$G$275)</f>
        <v>#N/A</v>
      </c>
    </row>
    <row r="397" spans="1:2" ht="25.5" x14ac:dyDescent="0.25">
      <c r="A397" s="68" t="s">
        <v>320</v>
      </c>
      <c r="B397" s="65" t="e">
        <f>INDEX($A:$A,MATCH(A397,'TSC Listing'!$G$6:$S$275,0),'TSC Listing'!$G$6:$G$275)</f>
        <v>#N/A</v>
      </c>
    </row>
    <row r="398" spans="1:2" ht="25.5" x14ac:dyDescent="0.25">
      <c r="A398" s="68" t="s">
        <v>183</v>
      </c>
      <c r="B398" s="65" t="e">
        <f>INDEX($A:$A,MATCH(A398,'TSC Listing'!$G$6:$S$275,0),'TSC Listing'!$G$6:$G$275)</f>
        <v>#N/A</v>
      </c>
    </row>
    <row r="399" spans="1:2" ht="25.5" x14ac:dyDescent="0.25">
      <c r="A399" s="68" t="s">
        <v>402</v>
      </c>
      <c r="B399" s="65" t="e">
        <f>INDEX($A:$A,MATCH(A399,'TSC Listing'!$G$6:$S$275,0),'TSC Listing'!$G$6:$G$275)</f>
        <v>#N/A</v>
      </c>
    </row>
    <row r="400" spans="1:2" ht="25.5" x14ac:dyDescent="0.25">
      <c r="A400" s="68" t="s">
        <v>882</v>
      </c>
      <c r="B400" s="65" t="e">
        <f>INDEX($A:$A,MATCH(A400,'TSC Listing'!$G$6:$S$275,0),'TSC Listing'!$G$6:$G$275)</f>
        <v>#N/A</v>
      </c>
    </row>
    <row r="401" spans="1:2" ht="25.5" x14ac:dyDescent="0.25">
      <c r="A401" s="68" t="s">
        <v>883</v>
      </c>
      <c r="B401" s="65" t="e">
        <f>INDEX($A:$A,MATCH(A401,'TSC Listing'!$G$6:$S$275,0),'TSC Listing'!$G$6:$G$275)</f>
        <v>#N/A</v>
      </c>
    </row>
    <row r="402" spans="1:2" ht="25.5" x14ac:dyDescent="0.25">
      <c r="A402" s="68" t="s">
        <v>213</v>
      </c>
      <c r="B402" s="65" t="e">
        <f>INDEX($A:$A,MATCH(A402,'TSC Listing'!$G$6:$S$275,0),'TSC Listing'!$G$6:$G$275)</f>
        <v>#N/A</v>
      </c>
    </row>
    <row r="403" spans="1:2" ht="25.5" x14ac:dyDescent="0.25">
      <c r="A403" s="68" t="s">
        <v>884</v>
      </c>
      <c r="B403" s="65" t="e">
        <f>INDEX($A:$A,MATCH(A403,'TSC Listing'!$G$6:$S$275,0),'TSC Listing'!$G$6:$G$275)</f>
        <v>#N/A</v>
      </c>
    </row>
    <row r="404" spans="1:2" ht="25.5" x14ac:dyDescent="0.25">
      <c r="A404" s="68" t="s">
        <v>885</v>
      </c>
      <c r="B404" s="65" t="e">
        <f>INDEX($A:$A,MATCH(A404,'TSC Listing'!$G$6:$S$275,0),'TSC Listing'!$G$6:$G$275)</f>
        <v>#N/A</v>
      </c>
    </row>
    <row r="405" spans="1:2" ht="25.5" x14ac:dyDescent="0.25">
      <c r="A405" s="68" t="s">
        <v>886</v>
      </c>
      <c r="B405" s="65" t="e">
        <f>INDEX($A:$A,MATCH(A405,'TSC Listing'!$G$6:$S$275,0),'TSC Listing'!$G$6:$G$275)</f>
        <v>#N/A</v>
      </c>
    </row>
    <row r="406" spans="1:2" ht="22.5" x14ac:dyDescent="0.25">
      <c r="A406" s="66" t="s">
        <v>887</v>
      </c>
      <c r="B406" s="65" t="e">
        <f>INDEX($A:$A,MATCH(A406,'TSC Listing'!$G$6:$S$275,0),'TSC Listing'!$G$6:$G$275)</f>
        <v>#N/A</v>
      </c>
    </row>
    <row r="407" spans="1:2" ht="22.5" x14ac:dyDescent="0.25">
      <c r="A407" s="66" t="s">
        <v>888</v>
      </c>
      <c r="B407" s="65" t="e">
        <f>INDEX($A:$A,MATCH(A407,'TSC Listing'!$G$6:$S$275,0),'TSC Listing'!$G$6:$G$275)</f>
        <v>#N/A</v>
      </c>
    </row>
    <row r="408" spans="1:2" ht="22.5" x14ac:dyDescent="0.25">
      <c r="A408" s="66" t="s">
        <v>454</v>
      </c>
      <c r="B408" s="65" t="e">
        <f>INDEX($A:$A,MATCH(A408,'TSC Listing'!$G$6:$S$275,0),'TSC Listing'!$G$6:$G$275)</f>
        <v>#N/A</v>
      </c>
    </row>
    <row r="409" spans="1:2" ht="22.5" x14ac:dyDescent="0.25">
      <c r="A409" s="66" t="s">
        <v>456</v>
      </c>
      <c r="B409" s="65" t="e">
        <f>INDEX($A:$A,MATCH(A409,'TSC Listing'!$G$6:$S$275,0),'TSC Listing'!$G$6:$G$275)</f>
        <v>#N/A</v>
      </c>
    </row>
    <row r="410" spans="1:2" ht="25.5" x14ac:dyDescent="0.25">
      <c r="A410" s="68" t="s">
        <v>471</v>
      </c>
      <c r="B410" s="65" t="e">
        <f>INDEX($A:$A,MATCH(A410,'TSC Listing'!$G$6:$S$275,0),'TSC Listing'!$G$6:$G$275)</f>
        <v>#N/A</v>
      </c>
    </row>
    <row r="411" spans="1:2" ht="25.5" x14ac:dyDescent="0.25">
      <c r="A411" s="68" t="s">
        <v>472</v>
      </c>
      <c r="B411" s="65" t="e">
        <f>INDEX($A:$A,MATCH(A411,'TSC Listing'!$G$6:$S$275,0),'TSC Listing'!$G$6:$G$275)</f>
        <v>#N/A</v>
      </c>
    </row>
    <row r="412" spans="1:2" ht="22.5" x14ac:dyDescent="0.25">
      <c r="A412" s="66" t="s">
        <v>173</v>
      </c>
      <c r="B412" s="65" t="e">
        <f>INDEX($A:$A,MATCH(A412,'TSC Listing'!$G$6:$S$275,0),'TSC Listing'!$G$6:$G$275)</f>
        <v>#N/A</v>
      </c>
    </row>
    <row r="413" spans="1:2" ht="22.5" x14ac:dyDescent="0.25">
      <c r="A413" s="66" t="s">
        <v>374</v>
      </c>
      <c r="B413" s="65" t="e">
        <f>INDEX($A:$A,MATCH(A413,'TSC Listing'!$G$6:$S$275,0),'TSC Listing'!$G$6:$G$275)</f>
        <v>#N/A</v>
      </c>
    </row>
    <row r="414" spans="1:2" ht="22.5" x14ac:dyDescent="0.25">
      <c r="A414" s="66" t="s">
        <v>185</v>
      </c>
      <c r="B414" s="65" t="e">
        <f>INDEX($A:$A,MATCH(A414,'TSC Listing'!$G$6:$S$275,0),'TSC Listing'!$G$6:$G$275)</f>
        <v>#N/A</v>
      </c>
    </row>
    <row r="415" spans="1:2" ht="22.5" x14ac:dyDescent="0.25">
      <c r="A415" s="66" t="s">
        <v>889</v>
      </c>
      <c r="B415" s="65" t="e">
        <f>INDEX($A:$A,MATCH(A415,'TSC Listing'!$G$6:$S$275,0),'TSC Listing'!$G$6:$G$275)</f>
        <v>#N/A</v>
      </c>
    </row>
    <row r="416" spans="1:2" ht="25.5" x14ac:dyDescent="0.25">
      <c r="A416" s="68" t="s">
        <v>890</v>
      </c>
      <c r="B416" s="65" t="e">
        <f>INDEX($A:$A,MATCH(A416,'TSC Listing'!$G$6:$S$275,0),'TSC Listing'!$G$6:$G$275)</f>
        <v>#N/A</v>
      </c>
    </row>
    <row r="417" spans="1:2" ht="25.5" x14ac:dyDescent="0.25">
      <c r="A417" s="68" t="s">
        <v>891</v>
      </c>
      <c r="B417" s="65" t="e">
        <f>INDEX($A:$A,MATCH(A417,'TSC Listing'!$G$6:$S$275,0),'TSC Listing'!$G$6:$G$275)</f>
        <v>#N/A</v>
      </c>
    </row>
    <row r="418" spans="1:2" ht="25.5" x14ac:dyDescent="0.25">
      <c r="A418" s="68" t="s">
        <v>892</v>
      </c>
      <c r="B418" s="65" t="e">
        <f>INDEX($A:$A,MATCH(A418,'TSC Listing'!$G$6:$S$275,0),'TSC Listing'!$G$6:$G$275)</f>
        <v>#N/A</v>
      </c>
    </row>
    <row r="419" spans="1:2" ht="25.5" x14ac:dyDescent="0.25">
      <c r="A419" s="68" t="s">
        <v>893</v>
      </c>
      <c r="B419" s="65" t="e">
        <f>INDEX($A:$A,MATCH(A419,'TSC Listing'!$G$6:$S$275,0),'TSC Listing'!$G$6:$G$275)</f>
        <v>#N/A</v>
      </c>
    </row>
    <row r="420" spans="1:2" ht="25.5" x14ac:dyDescent="0.25">
      <c r="A420" s="68" t="s">
        <v>894</v>
      </c>
      <c r="B420" s="65" t="e">
        <f>INDEX($A:$A,MATCH(A420,'TSC Listing'!$G$6:$S$275,0),'TSC Listing'!$G$6:$G$275)</f>
        <v>#N/A</v>
      </c>
    </row>
    <row r="421" spans="1:2" ht="25.5" x14ac:dyDescent="0.25">
      <c r="A421" s="68" t="s">
        <v>476</v>
      </c>
      <c r="B421" s="65" t="e">
        <f>INDEX($A:$A,MATCH(A421,'TSC Listing'!$G$6:$S$275,0),'TSC Listing'!$G$6:$G$275)</f>
        <v>#N/A</v>
      </c>
    </row>
    <row r="422" spans="1:2" ht="25.5" x14ac:dyDescent="0.25">
      <c r="A422" s="68" t="s">
        <v>331</v>
      </c>
      <c r="B422" s="65" t="e">
        <f>INDEX($A:$A,MATCH(A422,'TSC Listing'!$G$6:$S$275,0),'TSC Listing'!$G$6:$G$275)</f>
        <v>#N/A</v>
      </c>
    </row>
    <row r="423" spans="1:2" ht="25.5" x14ac:dyDescent="0.25">
      <c r="A423" s="68" t="s">
        <v>895</v>
      </c>
      <c r="B423" s="65" t="e">
        <f>INDEX($A:$A,MATCH(A423,'TSC Listing'!$G$6:$S$275,0),'TSC Listing'!$G$6:$G$275)</f>
        <v>#N/A</v>
      </c>
    </row>
    <row r="424" spans="1:2" ht="25.5" x14ac:dyDescent="0.25">
      <c r="A424" s="68" t="s">
        <v>326</v>
      </c>
      <c r="B424" s="65" t="e">
        <f>INDEX($A:$A,MATCH(A424,'TSC Listing'!$G$6:$S$275,0),'TSC Listing'!$G$6:$G$275)</f>
        <v>#N/A</v>
      </c>
    </row>
    <row r="425" spans="1:2" ht="25.5" x14ac:dyDescent="0.25">
      <c r="A425" s="68" t="s">
        <v>333</v>
      </c>
      <c r="B425" s="65" t="e">
        <f>INDEX($A:$A,MATCH(A425,'TSC Listing'!$G$6:$S$275,0),'TSC Listing'!$G$6:$G$275)</f>
        <v>#N/A</v>
      </c>
    </row>
    <row r="426" spans="1:2" ht="25.5" x14ac:dyDescent="0.25">
      <c r="A426" s="68" t="s">
        <v>329</v>
      </c>
      <c r="B426" s="65" t="e">
        <f>INDEX($A:$A,MATCH(A426,'TSC Listing'!$G$6:$S$275,0),'TSC Listing'!$G$6:$G$275)</f>
        <v>#N/A</v>
      </c>
    </row>
    <row r="427" spans="1:2" ht="25.5" x14ac:dyDescent="0.25">
      <c r="A427" s="68" t="s">
        <v>896</v>
      </c>
      <c r="B427" s="65" t="e">
        <f>INDEX($A:$A,MATCH(A427,'TSC Listing'!$G$6:$S$275,0),'TSC Listing'!$G$6:$G$275)</f>
        <v>#N/A</v>
      </c>
    </row>
    <row r="428" spans="1:2" ht="25.5" x14ac:dyDescent="0.25">
      <c r="A428" s="68" t="s">
        <v>897</v>
      </c>
      <c r="B428" s="65" t="e">
        <f>INDEX($A:$A,MATCH(A428,'TSC Listing'!$G$6:$S$275,0),'TSC Listing'!$G$6:$G$275)</f>
        <v>#N/A</v>
      </c>
    </row>
    <row r="429" spans="1:2" ht="25.5" x14ac:dyDescent="0.25">
      <c r="A429" s="68" t="s">
        <v>898</v>
      </c>
      <c r="B429" s="65" t="e">
        <f>INDEX($A:$A,MATCH(A429,'TSC Listing'!$G$6:$S$275,0),'TSC Listing'!$G$6:$G$275)</f>
        <v>#N/A</v>
      </c>
    </row>
    <row r="430" spans="1:2" ht="25.5" x14ac:dyDescent="0.25">
      <c r="A430" s="68" t="s">
        <v>899</v>
      </c>
      <c r="B430" s="65" t="e">
        <f>INDEX($A:$A,MATCH(A430,'TSC Listing'!$G$6:$S$275,0),'TSC Listing'!$G$6:$G$275)</f>
        <v>#N/A</v>
      </c>
    </row>
    <row r="431" spans="1:2" ht="25.5" x14ac:dyDescent="0.25">
      <c r="A431" s="68" t="s">
        <v>900</v>
      </c>
      <c r="B431" s="65" t="e">
        <f>INDEX($A:$A,MATCH(A431,'TSC Listing'!$G$6:$S$275,0),'TSC Listing'!$G$6:$G$275)</f>
        <v>#N/A</v>
      </c>
    </row>
    <row r="432" spans="1:2" ht="25.5" x14ac:dyDescent="0.25">
      <c r="A432" s="68" t="s">
        <v>901</v>
      </c>
      <c r="B432" s="65" t="e">
        <f>INDEX($A:$A,MATCH(A432,'TSC Listing'!$G$6:$S$275,0),'TSC Listing'!$G$6:$G$275)</f>
        <v>#N/A</v>
      </c>
    </row>
    <row r="433" spans="1:2" ht="25.5" x14ac:dyDescent="0.25">
      <c r="A433" s="68" t="s">
        <v>902</v>
      </c>
      <c r="B433" s="65" t="e">
        <f>INDEX($A:$A,MATCH(A433,'TSC Listing'!$G$6:$S$275,0),'TSC Listing'!$G$6:$G$275)</f>
        <v>#N/A</v>
      </c>
    </row>
    <row r="434" spans="1:2" ht="25.5" x14ac:dyDescent="0.25">
      <c r="A434" s="68" t="s">
        <v>903</v>
      </c>
      <c r="B434" s="65" t="e">
        <f>INDEX($A:$A,MATCH(A434,'TSC Listing'!$G$6:$S$275,0),'TSC Listing'!$G$6:$G$275)</f>
        <v>#N/A</v>
      </c>
    </row>
    <row r="435" spans="1:2" ht="25.5" x14ac:dyDescent="0.25">
      <c r="A435" s="68" t="s">
        <v>904</v>
      </c>
      <c r="B435" s="65" t="e">
        <f>INDEX($A:$A,MATCH(A435,'TSC Listing'!$G$6:$S$275,0),'TSC Listing'!$G$6:$G$275)</f>
        <v>#N/A</v>
      </c>
    </row>
    <row r="436" spans="1:2" ht="25.5" x14ac:dyDescent="0.25">
      <c r="A436" s="68" t="s">
        <v>905</v>
      </c>
      <c r="B436" s="65" t="e">
        <f>INDEX($A:$A,MATCH(A436,'TSC Listing'!$G$6:$S$275,0),'TSC Listing'!$G$6:$G$275)</f>
        <v>#N/A</v>
      </c>
    </row>
    <row r="437" spans="1:2" ht="25.5" x14ac:dyDescent="0.25">
      <c r="A437" s="68" t="s">
        <v>906</v>
      </c>
      <c r="B437" s="65" t="e">
        <f>INDEX($A:$A,MATCH(A437,'TSC Listing'!$G$6:$S$275,0),'TSC Listing'!$G$6:$G$275)</f>
        <v>#N/A</v>
      </c>
    </row>
    <row r="438" spans="1:2" ht="25.5" x14ac:dyDescent="0.25">
      <c r="A438" s="68" t="s">
        <v>907</v>
      </c>
      <c r="B438" s="65" t="e">
        <f>INDEX($A:$A,MATCH(A438,'TSC Listing'!$G$6:$S$275,0),'TSC Listing'!$G$6:$G$275)</f>
        <v>#N/A</v>
      </c>
    </row>
    <row r="439" spans="1:2" ht="25.5" x14ac:dyDescent="0.25">
      <c r="A439" s="68" t="s">
        <v>908</v>
      </c>
      <c r="B439" s="65" t="e">
        <f>INDEX($A:$A,MATCH(A439,'TSC Listing'!$G$6:$S$275,0),'TSC Listing'!$G$6:$G$275)</f>
        <v>#N/A</v>
      </c>
    </row>
    <row r="440" spans="1:2" ht="25.5" x14ac:dyDescent="0.25">
      <c r="A440" s="68" t="s">
        <v>909</v>
      </c>
      <c r="B440" s="65" t="e">
        <f>INDEX($A:$A,MATCH(A440,'TSC Listing'!$G$6:$S$275,0),'TSC Listing'!$G$6:$G$275)</f>
        <v>#N/A</v>
      </c>
    </row>
    <row r="441" spans="1:2" ht="25.5" x14ac:dyDescent="0.25">
      <c r="A441" s="68" t="s">
        <v>910</v>
      </c>
      <c r="B441" s="65" t="e">
        <f>INDEX($A:$A,MATCH(A441,'TSC Listing'!$G$6:$S$275,0),'TSC Listing'!$G$6:$G$275)</f>
        <v>#N/A</v>
      </c>
    </row>
    <row r="442" spans="1:2" ht="25.5" x14ac:dyDescent="0.25">
      <c r="A442" s="68" t="s">
        <v>310</v>
      </c>
      <c r="B442" s="65" t="e">
        <f>INDEX($A:$A,MATCH(A442,'TSC Listing'!$G$6:$S$275,0),'TSC Listing'!$G$6:$G$275)</f>
        <v>#N/A</v>
      </c>
    </row>
    <row r="443" spans="1:2" ht="25.5" x14ac:dyDescent="0.25">
      <c r="A443" s="68" t="s">
        <v>316</v>
      </c>
      <c r="B443" s="65" t="e">
        <f>INDEX($A:$A,MATCH(A443,'TSC Listing'!$G$6:$S$275,0),'TSC Listing'!$G$6:$G$275)</f>
        <v>#N/A</v>
      </c>
    </row>
    <row r="444" spans="1:2" ht="25.5" x14ac:dyDescent="0.25">
      <c r="A444" s="68" t="s">
        <v>318</v>
      </c>
      <c r="B444" s="65" t="e">
        <f>INDEX($A:$A,MATCH(A444,'TSC Listing'!$G$6:$S$275,0),'TSC Listing'!$G$6:$G$275)</f>
        <v>#N/A</v>
      </c>
    </row>
    <row r="445" spans="1:2" ht="25.5" x14ac:dyDescent="0.25">
      <c r="A445" s="68" t="s">
        <v>911</v>
      </c>
      <c r="B445" s="65" t="e">
        <f>INDEX($A:$A,MATCH(A445,'TSC Listing'!$G$6:$S$275,0),'TSC Listing'!$G$6:$G$275)</f>
        <v>#N/A</v>
      </c>
    </row>
    <row r="446" spans="1:2" ht="25.5" x14ac:dyDescent="0.25">
      <c r="A446" s="68" t="s">
        <v>312</v>
      </c>
      <c r="B446" s="65" t="e">
        <f>INDEX($A:$A,MATCH(A446,'TSC Listing'!$G$6:$S$275,0),'TSC Listing'!$G$6:$G$275)</f>
        <v>#N/A</v>
      </c>
    </row>
    <row r="447" spans="1:2" ht="25.5" x14ac:dyDescent="0.25">
      <c r="A447" s="68" t="s">
        <v>314</v>
      </c>
      <c r="B447" s="65" t="e">
        <f>INDEX($A:$A,MATCH(A447,'TSC Listing'!$G$6:$S$275,0),'TSC Listing'!$G$6:$G$275)</f>
        <v>#N/A</v>
      </c>
    </row>
    <row r="448" spans="1:2" ht="25.5" x14ac:dyDescent="0.25">
      <c r="A448" s="68" t="s">
        <v>912</v>
      </c>
      <c r="B448" s="65" t="e">
        <f>INDEX($A:$A,MATCH(A448,'TSC Listing'!$G$6:$S$275,0),'TSC Listing'!$G$6:$G$275)</f>
        <v>#N/A</v>
      </c>
    </row>
    <row r="449" spans="1:2" ht="25.5" x14ac:dyDescent="0.25">
      <c r="A449" s="68" t="s">
        <v>364</v>
      </c>
      <c r="B449" s="65" t="e">
        <f>INDEX($A:$A,MATCH(A449,'TSC Listing'!$G$6:$S$275,0),'TSC Listing'!$G$6:$G$275)</f>
        <v>#N/A</v>
      </c>
    </row>
    <row r="450" spans="1:2" ht="25.5" x14ac:dyDescent="0.25">
      <c r="A450" s="68" t="s">
        <v>296</v>
      </c>
      <c r="B450" s="65" t="e">
        <f>INDEX($A:$A,MATCH(A450,'TSC Listing'!$G$6:$S$275,0),'TSC Listing'!$G$6:$G$275)</f>
        <v>#N/A</v>
      </c>
    </row>
    <row r="451" spans="1:2" ht="25.5" x14ac:dyDescent="0.25">
      <c r="A451" s="68" t="s">
        <v>913</v>
      </c>
      <c r="B451" s="65" t="e">
        <f>INDEX($A:$A,MATCH(A451,'TSC Listing'!$G$6:$S$275,0),'TSC Listing'!$G$6:$G$275)</f>
        <v>#N/A</v>
      </c>
    </row>
    <row r="452" spans="1:2" ht="25.5" x14ac:dyDescent="0.25">
      <c r="A452" s="68" t="s">
        <v>470</v>
      </c>
      <c r="B452" s="65" t="e">
        <f>INDEX($A:$A,MATCH(A452,'TSC Listing'!$G$6:$S$275,0),'TSC Listing'!$G$6:$G$275)</f>
        <v>#N/A</v>
      </c>
    </row>
    <row r="453" spans="1:2" ht="25.5" x14ac:dyDescent="0.25">
      <c r="A453" s="68" t="s">
        <v>914</v>
      </c>
      <c r="B453" s="65" t="e">
        <f>INDEX($A:$A,MATCH(A453,'TSC Listing'!$G$6:$S$275,0),'TSC Listing'!$G$6:$G$275)</f>
        <v>#N/A</v>
      </c>
    </row>
    <row r="454" spans="1:2" ht="25.5" x14ac:dyDescent="0.25">
      <c r="A454" s="68" t="s">
        <v>915</v>
      </c>
      <c r="B454" s="65" t="e">
        <f>INDEX($A:$A,MATCH(A454,'TSC Listing'!$G$6:$S$275,0),'TSC Listing'!$G$6:$G$275)</f>
        <v>#N/A</v>
      </c>
    </row>
    <row r="455" spans="1:2" ht="25.5" x14ac:dyDescent="0.25">
      <c r="A455" s="68" t="s">
        <v>916</v>
      </c>
      <c r="B455" s="65" t="e">
        <f>INDEX($A:$A,MATCH(A455,'TSC Listing'!$G$6:$S$275,0),'TSC Listing'!$G$6:$G$275)</f>
        <v>#N/A</v>
      </c>
    </row>
    <row r="456" spans="1:2" ht="25.5" x14ac:dyDescent="0.25">
      <c r="A456" s="68" t="s">
        <v>262</v>
      </c>
      <c r="B456" s="65" t="e">
        <f>INDEX($A:$A,MATCH(A456,'TSC Listing'!$G$6:$S$275,0),'TSC Listing'!$G$6:$G$275)</f>
        <v>#N/A</v>
      </c>
    </row>
    <row r="457" spans="1:2" ht="25.5" x14ac:dyDescent="0.25">
      <c r="A457" s="68" t="s">
        <v>268</v>
      </c>
      <c r="B457" s="65" t="e">
        <f>INDEX($A:$A,MATCH(A457,'TSC Listing'!$G$6:$S$275,0),'TSC Listing'!$G$6:$G$275)</f>
        <v>#N/A</v>
      </c>
    </row>
    <row r="458" spans="1:2" ht="25.5" x14ac:dyDescent="0.25">
      <c r="A458" s="68" t="s">
        <v>264</v>
      </c>
      <c r="B458" s="65" t="e">
        <f>INDEX($A:$A,MATCH(A458,'TSC Listing'!$G$6:$S$275,0),'TSC Listing'!$G$6:$G$275)</f>
        <v>#N/A</v>
      </c>
    </row>
    <row r="459" spans="1:2" ht="25.5" x14ac:dyDescent="0.25">
      <c r="A459" s="68" t="s">
        <v>272</v>
      </c>
      <c r="B459" s="65" t="e">
        <f>INDEX($A:$A,MATCH(A459,'TSC Listing'!$G$6:$S$275,0),'TSC Listing'!$G$6:$G$275)</f>
        <v>#N/A</v>
      </c>
    </row>
    <row r="460" spans="1:2" ht="25.5" x14ac:dyDescent="0.25">
      <c r="A460" s="68" t="s">
        <v>266</v>
      </c>
      <c r="B460" s="65" t="e">
        <f>INDEX($A:$A,MATCH(A460,'TSC Listing'!$G$6:$S$275,0),'TSC Listing'!$G$6:$G$275)</f>
        <v>#N/A</v>
      </c>
    </row>
    <row r="461" spans="1:2" ht="25.5" x14ac:dyDescent="0.25">
      <c r="A461" s="68" t="s">
        <v>917</v>
      </c>
      <c r="B461" s="65" t="e">
        <f>INDEX($A:$A,MATCH(A461,'TSC Listing'!$G$6:$S$275,0),'TSC Listing'!$G$6:$G$275)</f>
        <v>#N/A</v>
      </c>
    </row>
    <row r="462" spans="1:2" ht="25.5" x14ac:dyDescent="0.25">
      <c r="A462" s="68" t="s">
        <v>918</v>
      </c>
      <c r="B462" s="65" t="e">
        <f>INDEX($A:$A,MATCH(A462,'TSC Listing'!$G$6:$S$275,0),'TSC Listing'!$G$6:$G$275)</f>
        <v>#N/A</v>
      </c>
    </row>
    <row r="463" spans="1:2" ht="25.5" x14ac:dyDescent="0.25">
      <c r="A463" s="68" t="s">
        <v>919</v>
      </c>
      <c r="B463" s="65" t="e">
        <f>INDEX($A:$A,MATCH(A463,'TSC Listing'!$G$6:$S$275,0),'TSC Listing'!$G$6:$G$275)</f>
        <v>#N/A</v>
      </c>
    </row>
    <row r="464" spans="1:2" ht="25.5" x14ac:dyDescent="0.25">
      <c r="A464" s="68" t="s">
        <v>920</v>
      </c>
      <c r="B464" s="65" t="e">
        <f>INDEX($A:$A,MATCH(A464,'TSC Listing'!$G$6:$S$275,0),'TSC Listing'!$G$6:$G$275)</f>
        <v>#N/A</v>
      </c>
    </row>
    <row r="465" spans="1:2" ht="25.5" x14ac:dyDescent="0.25">
      <c r="A465" s="68" t="s">
        <v>921</v>
      </c>
      <c r="B465" s="65" t="e">
        <f>INDEX($A:$A,MATCH(A465,'TSC Listing'!$G$6:$S$275,0),'TSC Listing'!$G$6:$G$275)</f>
        <v>#N/A</v>
      </c>
    </row>
    <row r="466" spans="1:2" ht="25.5" x14ac:dyDescent="0.25">
      <c r="A466" s="68" t="s">
        <v>922</v>
      </c>
      <c r="B466" s="65" t="e">
        <f>INDEX($A:$A,MATCH(A466,'TSC Listing'!$G$6:$S$275,0),'TSC Listing'!$G$6:$G$275)</f>
        <v>#N/A</v>
      </c>
    </row>
    <row r="467" spans="1:2" ht="25.5" x14ac:dyDescent="0.25">
      <c r="A467" s="68" t="s">
        <v>260</v>
      </c>
      <c r="B467" s="65" t="e">
        <f>INDEX($A:$A,MATCH(A467,'TSC Listing'!$G$6:$S$275,0),'TSC Listing'!$G$6:$G$275)</f>
        <v>#N/A</v>
      </c>
    </row>
    <row r="468" spans="1:2" ht="25.5" x14ac:dyDescent="0.25">
      <c r="A468" s="68" t="s">
        <v>923</v>
      </c>
      <c r="B468" s="65" t="e">
        <f>INDEX($A:$A,MATCH(A468,'TSC Listing'!$G$6:$S$275,0),'TSC Listing'!$G$6:$G$275)</f>
        <v>#N/A</v>
      </c>
    </row>
    <row r="469" spans="1:2" ht="25.5" x14ac:dyDescent="0.25">
      <c r="A469" s="68" t="s">
        <v>924</v>
      </c>
      <c r="B469" s="65" t="e">
        <f>INDEX($A:$A,MATCH(A469,'TSC Listing'!$G$6:$S$275,0),'TSC Listing'!$G$6:$G$275)</f>
        <v>#N/A</v>
      </c>
    </row>
    <row r="470" spans="1:2" ht="25.5" x14ac:dyDescent="0.25">
      <c r="A470" s="68" t="s">
        <v>925</v>
      </c>
      <c r="B470" s="65" t="e">
        <f>INDEX($A:$A,MATCH(A470,'TSC Listing'!$G$6:$S$275,0),'TSC Listing'!$G$6:$G$275)</f>
        <v>#N/A</v>
      </c>
    </row>
    <row r="471" spans="1:2" ht="25.5" x14ac:dyDescent="0.25">
      <c r="A471" s="68" t="s">
        <v>926</v>
      </c>
      <c r="B471" s="65" t="e">
        <f>INDEX($A:$A,MATCH(A471,'TSC Listing'!$G$6:$S$275,0),'TSC Listing'!$G$6:$G$275)</f>
        <v>#N/A</v>
      </c>
    </row>
    <row r="472" spans="1:2" ht="25.5" x14ac:dyDescent="0.25">
      <c r="A472" s="68" t="s">
        <v>927</v>
      </c>
      <c r="B472" s="65" t="e">
        <f>INDEX($A:$A,MATCH(A472,'TSC Listing'!$G$6:$S$275,0),'TSC Listing'!$G$6:$G$275)</f>
        <v>#N/A</v>
      </c>
    </row>
    <row r="473" spans="1:2" ht="25.5" x14ac:dyDescent="0.25">
      <c r="A473" s="68" t="s">
        <v>928</v>
      </c>
      <c r="B473" s="65" t="e">
        <f>INDEX($A:$A,MATCH(A473,'TSC Listing'!$G$6:$S$275,0),'TSC Listing'!$G$6:$G$275)</f>
        <v>#N/A</v>
      </c>
    </row>
    <row r="474" spans="1:2" ht="25.5" x14ac:dyDescent="0.25">
      <c r="A474" s="68" t="s">
        <v>929</v>
      </c>
      <c r="B474" s="65" t="e">
        <f>INDEX($A:$A,MATCH(A474,'TSC Listing'!$G$6:$S$275,0),'TSC Listing'!$G$6:$G$275)</f>
        <v>#N/A</v>
      </c>
    </row>
    <row r="475" spans="1:2" ht="25.5" x14ac:dyDescent="0.25">
      <c r="A475" s="68" t="s">
        <v>930</v>
      </c>
      <c r="B475" s="65" t="e">
        <f>INDEX($A:$A,MATCH(A475,'TSC Listing'!$G$6:$S$275,0),'TSC Listing'!$G$6:$G$275)</f>
        <v>#N/A</v>
      </c>
    </row>
    <row r="476" spans="1:2" ht="25.5" x14ac:dyDescent="0.25">
      <c r="A476" s="68" t="s">
        <v>931</v>
      </c>
      <c r="B476" s="65" t="e">
        <f>INDEX($A:$A,MATCH(A476,'TSC Listing'!$G$6:$S$275,0),'TSC Listing'!$G$6:$G$275)</f>
        <v>#N/A</v>
      </c>
    </row>
    <row r="477" spans="1:2" ht="25.5" x14ac:dyDescent="0.25">
      <c r="A477" s="68" t="s">
        <v>932</v>
      </c>
      <c r="B477" s="65" t="e">
        <f>INDEX($A:$A,MATCH(A477,'TSC Listing'!$G$6:$S$275,0),'TSC Listing'!$G$6:$G$275)</f>
        <v>#N/A</v>
      </c>
    </row>
    <row r="478" spans="1:2" ht="25.5" x14ac:dyDescent="0.25">
      <c r="A478" s="68" t="s">
        <v>933</v>
      </c>
      <c r="B478" s="65" t="e">
        <f>INDEX($A:$A,MATCH(A478,'TSC Listing'!$G$6:$S$275,0),'TSC Listing'!$G$6:$G$275)</f>
        <v>#N/A</v>
      </c>
    </row>
    <row r="479" spans="1:2" ht="25.5" x14ac:dyDescent="0.25">
      <c r="A479" s="68" t="s">
        <v>934</v>
      </c>
      <c r="B479" s="65" t="e">
        <f>INDEX($A:$A,MATCH(A479,'TSC Listing'!$G$6:$S$275,0),'TSC Listing'!$G$6:$G$275)</f>
        <v>#N/A</v>
      </c>
    </row>
    <row r="480" spans="1:2" ht="25.5" x14ac:dyDescent="0.25">
      <c r="A480" s="68" t="s">
        <v>935</v>
      </c>
      <c r="B480" s="65" t="e">
        <f>INDEX($A:$A,MATCH(A480,'TSC Listing'!$G$6:$S$275,0),'TSC Listing'!$G$6:$G$275)</f>
        <v>#N/A</v>
      </c>
    </row>
    <row r="481" spans="1:2" ht="25.5" x14ac:dyDescent="0.25">
      <c r="A481" s="68" t="s">
        <v>936</v>
      </c>
      <c r="B481" s="65" t="e">
        <f>INDEX($A:$A,MATCH(A481,'TSC Listing'!$G$6:$S$275,0),'TSC Listing'!$G$6:$G$275)</f>
        <v>#N/A</v>
      </c>
    </row>
    <row r="482" spans="1:2" ht="25.5" x14ac:dyDescent="0.25">
      <c r="A482" s="68" t="s">
        <v>937</v>
      </c>
      <c r="B482" s="65" t="e">
        <f>INDEX($A:$A,MATCH(A482,'TSC Listing'!$G$6:$S$275,0),'TSC Listing'!$G$6:$G$275)</f>
        <v>#N/A</v>
      </c>
    </row>
    <row r="483" spans="1:2" ht="25.5" x14ac:dyDescent="0.25">
      <c r="A483" s="68" t="s">
        <v>938</v>
      </c>
      <c r="B483" s="65" t="e">
        <f>INDEX($A:$A,MATCH(A483,'TSC Listing'!$G$6:$S$275,0),'TSC Listing'!$G$6:$G$275)</f>
        <v>#N/A</v>
      </c>
    </row>
    <row r="484" spans="1:2" ht="25.5" x14ac:dyDescent="0.25">
      <c r="A484" s="68" t="s">
        <v>939</v>
      </c>
      <c r="B484" s="65" t="e">
        <f>INDEX($A:$A,MATCH(A484,'TSC Listing'!$G$6:$S$275,0),'TSC Listing'!$G$6:$G$275)</f>
        <v>#N/A</v>
      </c>
    </row>
    <row r="485" spans="1:2" ht="25.5" x14ac:dyDescent="0.25">
      <c r="A485" s="68" t="s">
        <v>408</v>
      </c>
      <c r="B485" s="65" t="e">
        <f>INDEX($A:$A,MATCH(A485,'TSC Listing'!$G$6:$S$275,0),'TSC Listing'!$G$6:$G$275)</f>
        <v>#N/A</v>
      </c>
    </row>
    <row r="486" spans="1:2" ht="25.5" x14ac:dyDescent="0.25">
      <c r="A486" s="68" t="s">
        <v>940</v>
      </c>
      <c r="B486" s="65" t="e">
        <f>INDEX($A:$A,MATCH(A486,'TSC Listing'!$G$6:$S$275,0),'TSC Listing'!$G$6:$G$275)</f>
        <v>#N/A</v>
      </c>
    </row>
    <row r="487" spans="1:2" ht="25.5" x14ac:dyDescent="0.25">
      <c r="A487" s="68" t="s">
        <v>941</v>
      </c>
      <c r="B487" s="65" t="e">
        <f>INDEX($A:$A,MATCH(A487,'TSC Listing'!$G$6:$S$275,0),'TSC Listing'!$G$6:$G$275)</f>
        <v>#N/A</v>
      </c>
    </row>
    <row r="488" spans="1:2" ht="25.5" x14ac:dyDescent="0.25">
      <c r="A488" s="68" t="s">
        <v>406</v>
      </c>
      <c r="B488" s="65" t="e">
        <f>INDEX($A:$A,MATCH(A488,'TSC Listing'!$G$6:$S$275,0),'TSC Listing'!$G$6:$G$275)</f>
        <v>#N/A</v>
      </c>
    </row>
    <row r="489" spans="1:2" ht="25.5" x14ac:dyDescent="0.25">
      <c r="A489" s="68" t="s">
        <v>942</v>
      </c>
      <c r="B489" s="65" t="e">
        <f>INDEX($A:$A,MATCH(A489,'TSC Listing'!$G$6:$S$275,0),'TSC Listing'!$G$6:$G$275)</f>
        <v>#N/A</v>
      </c>
    </row>
    <row r="490" spans="1:2" ht="25.5" x14ac:dyDescent="0.25">
      <c r="A490" s="68" t="s">
        <v>175</v>
      </c>
      <c r="B490" s="65" t="e">
        <f>INDEX($A:$A,MATCH(A490,'TSC Listing'!$G$6:$S$275,0),'TSC Listing'!$G$6:$G$275)</f>
        <v>#N/A</v>
      </c>
    </row>
    <row r="491" spans="1:2" ht="25.5" x14ac:dyDescent="0.25">
      <c r="A491" s="68" t="s">
        <v>943</v>
      </c>
      <c r="B491" s="65" t="e">
        <f>INDEX($A:$A,MATCH(A491,'TSC Listing'!$G$6:$S$275,0),'TSC Listing'!$G$6:$G$275)</f>
        <v>#N/A</v>
      </c>
    </row>
    <row r="492" spans="1:2" ht="25.5" x14ac:dyDescent="0.25">
      <c r="A492" s="68" t="s">
        <v>404</v>
      </c>
      <c r="B492" s="65" t="e">
        <f>INDEX($A:$A,MATCH(A492,'TSC Listing'!$G$6:$S$275,0),'TSC Listing'!$G$6:$G$275)</f>
        <v>#N/A</v>
      </c>
    </row>
    <row r="493" spans="1:2" ht="25.5" x14ac:dyDescent="0.25">
      <c r="A493" s="68" t="s">
        <v>944</v>
      </c>
      <c r="B493" s="65" t="e">
        <f>INDEX($A:$A,MATCH(A493,'TSC Listing'!$G$6:$S$275,0),'TSC Listing'!$G$6:$G$275)</f>
        <v>#N/A</v>
      </c>
    </row>
    <row r="494" spans="1:2" ht="25.5" x14ac:dyDescent="0.25">
      <c r="A494" s="68" t="s">
        <v>945</v>
      </c>
      <c r="B494" s="65" t="e">
        <f>INDEX($A:$A,MATCH(A494,'TSC Listing'!$G$6:$S$275,0),'TSC Listing'!$G$6:$G$275)</f>
        <v>#N/A</v>
      </c>
    </row>
    <row r="495" spans="1:2" ht="25.5" x14ac:dyDescent="0.25">
      <c r="A495" s="68" t="s">
        <v>410</v>
      </c>
      <c r="B495" s="65" t="e">
        <f>INDEX($A:$A,MATCH(A495,'TSC Listing'!$G$6:$S$275,0),'TSC Listing'!$G$6:$G$275)</f>
        <v>#N/A</v>
      </c>
    </row>
    <row r="496" spans="1:2" ht="25.5" x14ac:dyDescent="0.25">
      <c r="A496" s="68" t="s">
        <v>197</v>
      </c>
      <c r="B496" s="65" t="e">
        <f>INDEX($A:$A,MATCH(A496,'TSC Listing'!$G$6:$S$275,0),'TSC Listing'!$G$6:$G$275)</f>
        <v>#N/A</v>
      </c>
    </row>
    <row r="497" spans="1:2" ht="25.5" x14ac:dyDescent="0.25">
      <c r="A497" s="68" t="s">
        <v>946</v>
      </c>
      <c r="B497" s="65" t="e">
        <f>INDEX($A:$A,MATCH(A497,'TSC Listing'!$G$6:$S$275,0),'TSC Listing'!$G$6:$G$275)</f>
        <v>#N/A</v>
      </c>
    </row>
    <row r="498" spans="1:2" ht="25.5" x14ac:dyDescent="0.25">
      <c r="A498" s="68" t="s">
        <v>947</v>
      </c>
      <c r="B498" s="65" t="e">
        <f>INDEX($A:$A,MATCH(A498,'TSC Listing'!$G$6:$S$275,0),'TSC Listing'!$G$6:$G$275)</f>
        <v>#N/A</v>
      </c>
    </row>
    <row r="499" spans="1:2" ht="22.5" x14ac:dyDescent="0.25">
      <c r="A499" s="66" t="s">
        <v>412</v>
      </c>
      <c r="B499" s="65" t="e">
        <f>INDEX($A:$A,MATCH(A499,'TSC Listing'!$G$6:$S$275,0),'TSC Listing'!$G$6:$G$275)</f>
        <v>#N/A</v>
      </c>
    </row>
    <row r="500" spans="1:2" ht="22.5" x14ac:dyDescent="0.25">
      <c r="A500" s="66" t="s">
        <v>191</v>
      </c>
      <c r="B500" s="65" t="e">
        <f>INDEX($A:$A,MATCH(A500,'TSC Listing'!$G$6:$S$275,0),'TSC Listing'!$G$6:$G$275)</f>
        <v>#N/A</v>
      </c>
    </row>
    <row r="501" spans="1:2" ht="22.5" x14ac:dyDescent="0.25">
      <c r="A501" s="66" t="s">
        <v>948</v>
      </c>
      <c r="B501" s="65" t="e">
        <f>INDEX($A:$A,MATCH(A501,'TSC Listing'!$G$6:$S$275,0),'TSC Listing'!$G$6:$G$275)</f>
        <v>#N/A</v>
      </c>
    </row>
    <row r="502" spans="1:2" ht="22.5" x14ac:dyDescent="0.25">
      <c r="A502" s="66" t="s">
        <v>193</v>
      </c>
      <c r="B502" s="65" t="e">
        <f>INDEX($A:$A,MATCH(A502,'TSC Listing'!$G$6:$S$275,0),'TSC Listing'!$G$6:$G$275)</f>
        <v>#N/A</v>
      </c>
    </row>
    <row r="503" spans="1:2" ht="25.5" x14ac:dyDescent="0.25">
      <c r="A503" s="68" t="s">
        <v>949</v>
      </c>
      <c r="B503" s="65" t="e">
        <f>INDEX($A:$A,MATCH(A503,'TSC Listing'!$G$6:$S$275,0),'TSC Listing'!$G$6:$G$275)</f>
        <v>#N/A</v>
      </c>
    </row>
    <row r="504" spans="1:2" ht="25.5" x14ac:dyDescent="0.25">
      <c r="A504" s="68" t="s">
        <v>414</v>
      </c>
      <c r="B504" s="65" t="e">
        <f>INDEX($A:$A,MATCH(A504,'TSC Listing'!$G$6:$S$275,0),'TSC Listing'!$G$6:$G$275)</f>
        <v>#N/A</v>
      </c>
    </row>
    <row r="505" spans="1:2" ht="25.5" x14ac:dyDescent="0.25">
      <c r="A505" s="68" t="s">
        <v>950</v>
      </c>
      <c r="B505" s="65" t="e">
        <f>INDEX($A:$A,MATCH(A505,'TSC Listing'!$G$6:$S$275,0),'TSC Listing'!$G$6:$G$275)</f>
        <v>#N/A</v>
      </c>
    </row>
    <row r="506" spans="1:2" ht="25.5" x14ac:dyDescent="0.25">
      <c r="A506" s="68" t="s">
        <v>951</v>
      </c>
      <c r="B506" s="65" t="e">
        <f>INDEX($A:$A,MATCH(A506,'TSC Listing'!$G$6:$S$275,0),'TSC Listing'!$G$6:$G$275)</f>
        <v>#N/A</v>
      </c>
    </row>
    <row r="507" spans="1:2" ht="25.5" x14ac:dyDescent="0.25">
      <c r="A507" s="68" t="s">
        <v>324</v>
      </c>
      <c r="B507" s="65" t="e">
        <f>INDEX($A:$A,MATCH(A507,'TSC Listing'!$G$6:$S$275,0),'TSC Listing'!$G$6:$G$275)</f>
        <v>#N/A</v>
      </c>
    </row>
    <row r="508" spans="1:2" ht="25.5" x14ac:dyDescent="0.25">
      <c r="A508" s="68" t="s">
        <v>195</v>
      </c>
      <c r="B508" s="65" t="e">
        <f>INDEX($A:$A,MATCH(A508,'TSC Listing'!$G$6:$S$275,0),'TSC Listing'!$G$6:$G$275)</f>
        <v>#N/A</v>
      </c>
    </row>
    <row r="509" spans="1:2" ht="22.5" x14ac:dyDescent="0.25">
      <c r="A509" s="66" t="s">
        <v>199</v>
      </c>
      <c r="B509" s="65" t="e">
        <f>INDEX($A:$A,MATCH(A509,'TSC Listing'!$G$6:$S$275,0),'TSC Listing'!$G$6:$G$275)</f>
        <v>#N/A</v>
      </c>
    </row>
    <row r="510" spans="1:2" x14ac:dyDescent="0.25">
      <c r="A510" s="69"/>
      <c r="B510" s="65" t="e">
        <f>INDEX($A:$A,MATCH(A510,'TSC Listing'!$G$6:$S$275,0),'TSC Listing'!$G$6:$G$275)</f>
        <v>#N/A</v>
      </c>
    </row>
    <row r="511" spans="1:2" ht="22.5" x14ac:dyDescent="0.25">
      <c r="A511" s="72" t="s">
        <v>155</v>
      </c>
      <c r="B511" s="65" t="e">
        <f>INDEX($A:$A,MATCH(A511,'TSC Listing'!$G$6:$S$275,0),'TSC Listing'!$G$6:$G$275)</f>
        <v>#N/A</v>
      </c>
    </row>
    <row r="512" spans="1:2" ht="22.5" x14ac:dyDescent="0.25">
      <c r="A512" s="71" t="s">
        <v>448</v>
      </c>
      <c r="B512" s="65" t="e">
        <f>INDEX($A:$A,MATCH(A512,'TSC Listing'!$G$6:$S$275,0),'TSC Listing'!$G$6:$G$275)</f>
        <v>#N/A</v>
      </c>
    </row>
    <row r="513" spans="1:1" x14ac:dyDescent="0.25">
      <c r="A513" s="7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2"/>
  <sheetViews>
    <sheetView tabSelected="1" topLeftCell="A88" workbookViewId="0">
      <selection activeCell="C97" sqref="C97"/>
    </sheetView>
  </sheetViews>
  <sheetFormatPr defaultRowHeight="15" x14ac:dyDescent="0.25"/>
  <cols>
    <col min="1" max="1" width="13.140625" customWidth="1"/>
    <col min="2" max="2" width="5.85546875" customWidth="1"/>
    <col min="3" max="3" width="30.42578125" customWidth="1"/>
  </cols>
  <sheetData>
    <row r="1" spans="1:3" x14ac:dyDescent="0.25">
      <c r="A1" s="254" t="s">
        <v>473</v>
      </c>
      <c r="B1" s="255">
        <v>1</v>
      </c>
      <c r="C1" s="254" t="s">
        <v>64</v>
      </c>
    </row>
    <row r="2" spans="1:3" x14ac:dyDescent="0.25">
      <c r="A2" s="257" t="s">
        <v>734</v>
      </c>
      <c r="B2" s="255">
        <v>1</v>
      </c>
      <c r="C2" s="257" t="s">
        <v>37</v>
      </c>
    </row>
    <row r="3" spans="1:3" ht="22.5" x14ac:dyDescent="0.25">
      <c r="A3" s="257" t="s">
        <v>779</v>
      </c>
      <c r="B3" s="255">
        <v>1</v>
      </c>
      <c r="C3" s="257" t="s">
        <v>58</v>
      </c>
    </row>
    <row r="4" spans="1:3" ht="22.5" x14ac:dyDescent="0.25">
      <c r="A4" s="257" t="s">
        <v>806</v>
      </c>
      <c r="B4" s="255">
        <v>1</v>
      </c>
      <c r="C4" s="257" t="s">
        <v>58</v>
      </c>
    </row>
    <row r="5" spans="1:3" ht="22.5" x14ac:dyDescent="0.25">
      <c r="A5" s="257" t="s">
        <v>812</v>
      </c>
      <c r="B5" s="255">
        <v>1</v>
      </c>
      <c r="C5" s="257" t="s">
        <v>58</v>
      </c>
    </row>
    <row r="6" spans="1:3" ht="22.5" x14ac:dyDescent="0.25">
      <c r="A6" s="257" t="s">
        <v>808</v>
      </c>
      <c r="B6" s="255">
        <v>1</v>
      </c>
      <c r="C6" s="257" t="s">
        <v>58</v>
      </c>
    </row>
    <row r="7" spans="1:3" ht="22.5" x14ac:dyDescent="0.25">
      <c r="A7" s="257" t="s">
        <v>799</v>
      </c>
      <c r="B7" s="255">
        <v>1</v>
      </c>
      <c r="C7" s="257" t="s">
        <v>58</v>
      </c>
    </row>
    <row r="8" spans="1:3" ht="22.5" x14ac:dyDescent="0.25">
      <c r="A8" s="257" t="s">
        <v>804</v>
      </c>
      <c r="B8" s="255">
        <v>1</v>
      </c>
      <c r="C8" s="257" t="s">
        <v>58</v>
      </c>
    </row>
    <row r="9" spans="1:3" ht="22.5" x14ac:dyDescent="0.25">
      <c r="A9" s="257" t="s">
        <v>775</v>
      </c>
      <c r="B9" s="255">
        <v>1</v>
      </c>
      <c r="C9" s="257" t="s">
        <v>58</v>
      </c>
    </row>
    <row r="10" spans="1:3" ht="22.5" x14ac:dyDescent="0.25">
      <c r="A10" s="257" t="s">
        <v>777</v>
      </c>
      <c r="B10" s="255">
        <v>1</v>
      </c>
      <c r="C10" s="257" t="s">
        <v>58</v>
      </c>
    </row>
    <row r="11" spans="1:3" ht="22.5" x14ac:dyDescent="0.25">
      <c r="A11" s="257" t="s">
        <v>794</v>
      </c>
      <c r="B11" s="255">
        <v>1</v>
      </c>
      <c r="C11" s="257" t="s">
        <v>58</v>
      </c>
    </row>
    <row r="12" spans="1:3" ht="22.5" x14ac:dyDescent="0.25">
      <c r="A12" s="257" t="s">
        <v>784</v>
      </c>
      <c r="B12" s="255">
        <v>1</v>
      </c>
      <c r="C12" s="257" t="s">
        <v>58</v>
      </c>
    </row>
    <row r="13" spans="1:3" ht="22.5" x14ac:dyDescent="0.25">
      <c r="A13" s="257" t="s">
        <v>801</v>
      </c>
      <c r="B13" s="255">
        <v>1</v>
      </c>
      <c r="C13" s="257" t="s">
        <v>58</v>
      </c>
    </row>
    <row r="14" spans="1:3" ht="22.5" x14ac:dyDescent="0.25">
      <c r="A14" s="257" t="s">
        <v>802</v>
      </c>
      <c r="B14" s="255">
        <v>1</v>
      </c>
      <c r="C14" s="257" t="s">
        <v>58</v>
      </c>
    </row>
    <row r="15" spans="1:3" ht="22.5" x14ac:dyDescent="0.25">
      <c r="A15" s="257" t="s">
        <v>169</v>
      </c>
      <c r="B15" s="255">
        <v>1</v>
      </c>
      <c r="C15" s="257" t="s">
        <v>58</v>
      </c>
    </row>
    <row r="16" spans="1:3" ht="22.5" x14ac:dyDescent="0.25">
      <c r="A16" s="257" t="s">
        <v>805</v>
      </c>
      <c r="B16" s="255">
        <v>1</v>
      </c>
      <c r="C16" s="257" t="s">
        <v>58</v>
      </c>
    </row>
    <row r="17" spans="1:3" x14ac:dyDescent="0.25">
      <c r="A17" s="268" t="s">
        <v>558</v>
      </c>
      <c r="B17" s="255">
        <v>1</v>
      </c>
      <c r="C17" s="257" t="s">
        <v>53</v>
      </c>
    </row>
    <row r="18" spans="1:3" x14ac:dyDescent="0.25">
      <c r="A18" s="254" t="s">
        <v>262</v>
      </c>
      <c r="B18" s="255">
        <v>2</v>
      </c>
      <c r="C18" s="254" t="s">
        <v>22</v>
      </c>
    </row>
    <row r="19" spans="1:3" x14ac:dyDescent="0.25">
      <c r="A19" s="254" t="s">
        <v>724</v>
      </c>
      <c r="B19" s="255">
        <v>2</v>
      </c>
      <c r="C19" s="254" t="s">
        <v>80</v>
      </c>
    </row>
    <row r="20" spans="1:3" x14ac:dyDescent="0.25">
      <c r="A20" s="254" t="s">
        <v>723</v>
      </c>
      <c r="B20" s="255">
        <v>2</v>
      </c>
      <c r="C20" s="254" t="s">
        <v>78</v>
      </c>
    </row>
    <row r="21" spans="1:3" x14ac:dyDescent="0.25">
      <c r="A21" s="254" t="s">
        <v>708</v>
      </c>
      <c r="B21" s="255">
        <v>2</v>
      </c>
      <c r="C21" s="254" t="s">
        <v>78</v>
      </c>
    </row>
    <row r="22" spans="1:3" x14ac:dyDescent="0.25">
      <c r="A22" s="254" t="s">
        <v>566</v>
      </c>
      <c r="B22" s="255">
        <v>2</v>
      </c>
      <c r="C22" s="254" t="s">
        <v>70</v>
      </c>
    </row>
    <row r="23" spans="1:3" x14ac:dyDescent="0.25">
      <c r="A23" s="254" t="s">
        <v>740</v>
      </c>
      <c r="B23" s="255">
        <v>2</v>
      </c>
      <c r="C23" s="254" t="s">
        <v>70</v>
      </c>
    </row>
    <row r="24" spans="1:3" x14ac:dyDescent="0.25">
      <c r="A24" s="254" t="s">
        <v>946</v>
      </c>
      <c r="B24" s="255">
        <v>2</v>
      </c>
      <c r="C24" s="254" t="s">
        <v>71</v>
      </c>
    </row>
    <row r="25" spans="1:3" x14ac:dyDescent="0.25">
      <c r="A25" s="254" t="s">
        <v>378</v>
      </c>
      <c r="B25" s="255">
        <v>2</v>
      </c>
      <c r="C25" s="254" t="s">
        <v>71</v>
      </c>
    </row>
    <row r="26" spans="1:3" x14ac:dyDescent="0.25">
      <c r="A26" s="254" t="s">
        <v>782</v>
      </c>
      <c r="B26" s="255">
        <v>2</v>
      </c>
      <c r="C26" s="254" t="s">
        <v>64</v>
      </c>
    </row>
    <row r="27" spans="1:3" x14ac:dyDescent="0.25">
      <c r="A27" s="254" t="s">
        <v>844</v>
      </c>
      <c r="B27" s="255">
        <v>2</v>
      </c>
      <c r="C27" s="254" t="s">
        <v>64</v>
      </c>
    </row>
    <row r="28" spans="1:3" x14ac:dyDescent="0.25">
      <c r="A28" s="254" t="s">
        <v>902</v>
      </c>
      <c r="B28" s="255">
        <v>2</v>
      </c>
      <c r="C28" s="254" t="s">
        <v>64</v>
      </c>
    </row>
    <row r="29" spans="1:3" x14ac:dyDescent="0.25">
      <c r="A29" s="254" t="s">
        <v>766</v>
      </c>
      <c r="B29" s="255">
        <v>2</v>
      </c>
      <c r="C29" s="254" t="s">
        <v>64</v>
      </c>
    </row>
    <row r="30" spans="1:3" x14ac:dyDescent="0.25">
      <c r="A30" s="254" t="s">
        <v>845</v>
      </c>
      <c r="B30" s="255">
        <v>2</v>
      </c>
      <c r="C30" s="254" t="s">
        <v>64</v>
      </c>
    </row>
    <row r="31" spans="1:3" x14ac:dyDescent="0.25">
      <c r="A31" s="254" t="s">
        <v>741</v>
      </c>
      <c r="B31" s="255">
        <v>2</v>
      </c>
      <c r="C31" s="254" t="s">
        <v>94</v>
      </c>
    </row>
    <row r="32" spans="1:3" x14ac:dyDescent="0.25">
      <c r="A32" s="254" t="s">
        <v>765</v>
      </c>
      <c r="B32" s="255">
        <v>2</v>
      </c>
      <c r="C32" s="254" t="s">
        <v>94</v>
      </c>
    </row>
    <row r="33" spans="1:3" x14ac:dyDescent="0.25">
      <c r="A33" s="254" t="s">
        <v>786</v>
      </c>
      <c r="B33" s="255">
        <v>2</v>
      </c>
      <c r="C33" s="254" t="s">
        <v>94</v>
      </c>
    </row>
    <row r="34" spans="1:3" x14ac:dyDescent="0.25">
      <c r="A34" s="254" t="s">
        <v>787</v>
      </c>
      <c r="B34" s="255">
        <v>2</v>
      </c>
      <c r="C34" s="254" t="s">
        <v>94</v>
      </c>
    </row>
    <row r="35" spans="1:3" x14ac:dyDescent="0.25">
      <c r="A35" s="254" t="s">
        <v>792</v>
      </c>
      <c r="B35" s="255">
        <v>2</v>
      </c>
      <c r="C35" s="254" t="s">
        <v>94</v>
      </c>
    </row>
    <row r="36" spans="1:3" x14ac:dyDescent="0.25">
      <c r="A36" s="254" t="s">
        <v>790</v>
      </c>
      <c r="B36" s="255">
        <v>2</v>
      </c>
      <c r="C36" s="254" t="s">
        <v>94</v>
      </c>
    </row>
    <row r="37" spans="1:3" x14ac:dyDescent="0.25">
      <c r="A37" s="254" t="s">
        <v>793</v>
      </c>
      <c r="B37" s="255">
        <v>2</v>
      </c>
      <c r="C37" s="254" t="s">
        <v>94</v>
      </c>
    </row>
    <row r="38" spans="1:3" x14ac:dyDescent="0.25">
      <c r="A38" s="254" t="s">
        <v>796</v>
      </c>
      <c r="B38" s="255">
        <v>2</v>
      </c>
      <c r="C38" s="254" t="s">
        <v>94</v>
      </c>
    </row>
    <row r="39" spans="1:3" x14ac:dyDescent="0.25">
      <c r="A39" s="254" t="s">
        <v>797</v>
      </c>
      <c r="B39" s="255">
        <v>2</v>
      </c>
      <c r="C39" s="254" t="s">
        <v>94</v>
      </c>
    </row>
    <row r="40" spans="1:3" x14ac:dyDescent="0.25">
      <c r="A40" s="254" t="s">
        <v>772</v>
      </c>
      <c r="B40" s="255">
        <v>2</v>
      </c>
      <c r="C40" s="254" t="s">
        <v>94</v>
      </c>
    </row>
    <row r="41" spans="1:3" x14ac:dyDescent="0.25">
      <c r="A41" s="254" t="s">
        <v>773</v>
      </c>
      <c r="B41" s="255">
        <v>2</v>
      </c>
      <c r="C41" s="254" t="s">
        <v>94</v>
      </c>
    </row>
    <row r="42" spans="1:3" x14ac:dyDescent="0.25">
      <c r="A42" s="254" t="s">
        <v>280</v>
      </c>
      <c r="B42" s="255">
        <v>2</v>
      </c>
      <c r="C42" s="254" t="s">
        <v>34</v>
      </c>
    </row>
    <row r="43" spans="1:3" x14ac:dyDescent="0.25">
      <c r="A43" s="257" t="s">
        <v>735</v>
      </c>
      <c r="B43" s="255">
        <v>2</v>
      </c>
      <c r="C43" s="257" t="s">
        <v>37</v>
      </c>
    </row>
    <row r="44" spans="1:3" x14ac:dyDescent="0.25">
      <c r="A44" s="257" t="s">
        <v>785</v>
      </c>
      <c r="B44" s="255">
        <v>2</v>
      </c>
      <c r="C44" s="257" t="s">
        <v>37</v>
      </c>
    </row>
    <row r="45" spans="1:3" x14ac:dyDescent="0.25">
      <c r="A45" s="257" t="s">
        <v>348</v>
      </c>
      <c r="B45" s="255">
        <v>2</v>
      </c>
      <c r="C45" s="257" t="s">
        <v>37</v>
      </c>
    </row>
    <row r="46" spans="1:3" x14ac:dyDescent="0.25">
      <c r="A46" s="257" t="s">
        <v>800</v>
      </c>
      <c r="B46" s="255">
        <v>2</v>
      </c>
      <c r="C46" s="257" t="s">
        <v>37</v>
      </c>
    </row>
    <row r="47" spans="1:3" x14ac:dyDescent="0.25">
      <c r="A47" s="257" t="s">
        <v>807</v>
      </c>
      <c r="B47" s="255">
        <v>2</v>
      </c>
      <c r="C47" s="257" t="s">
        <v>37</v>
      </c>
    </row>
    <row r="48" spans="1:3" x14ac:dyDescent="0.25">
      <c r="A48" s="257" t="s">
        <v>809</v>
      </c>
      <c r="B48" s="255">
        <v>2</v>
      </c>
      <c r="C48" s="257" t="s">
        <v>37</v>
      </c>
    </row>
    <row r="49" spans="1:3" ht="22.5" x14ac:dyDescent="0.25">
      <c r="A49" s="257" t="s">
        <v>386</v>
      </c>
      <c r="B49" s="255">
        <v>2</v>
      </c>
      <c r="C49" s="257" t="s">
        <v>58</v>
      </c>
    </row>
    <row r="50" spans="1:3" ht="22.5" x14ac:dyDescent="0.25">
      <c r="A50" s="257" t="s">
        <v>737</v>
      </c>
      <c r="B50" s="255">
        <v>2</v>
      </c>
      <c r="C50" s="257" t="s">
        <v>58</v>
      </c>
    </row>
    <row r="51" spans="1:3" ht="22.5" x14ac:dyDescent="0.25">
      <c r="A51" s="257" t="s">
        <v>789</v>
      </c>
      <c r="B51" s="255">
        <v>2</v>
      </c>
      <c r="C51" s="257" t="s">
        <v>58</v>
      </c>
    </row>
    <row r="52" spans="1:3" x14ac:dyDescent="0.25">
      <c r="A52" s="257" t="s">
        <v>480</v>
      </c>
      <c r="B52" s="255">
        <v>2</v>
      </c>
      <c r="C52" s="257" t="s">
        <v>38</v>
      </c>
    </row>
    <row r="53" spans="1:3" x14ac:dyDescent="0.25">
      <c r="A53" s="257" t="s">
        <v>743</v>
      </c>
      <c r="B53" s="255">
        <v>2</v>
      </c>
      <c r="C53" s="257" t="s">
        <v>38</v>
      </c>
    </row>
    <row r="54" spans="1:3" x14ac:dyDescent="0.25">
      <c r="A54" s="257" t="s">
        <v>380</v>
      </c>
      <c r="B54" s="255">
        <v>2</v>
      </c>
      <c r="C54" s="257" t="s">
        <v>38</v>
      </c>
    </row>
    <row r="55" spans="1:3" x14ac:dyDescent="0.25">
      <c r="A55" s="257" t="s">
        <v>556</v>
      </c>
      <c r="B55" s="255">
        <v>2</v>
      </c>
      <c r="C55" s="257" t="s">
        <v>53</v>
      </c>
    </row>
    <row r="56" spans="1:3" x14ac:dyDescent="0.25">
      <c r="A56" s="257" t="s">
        <v>744</v>
      </c>
      <c r="B56" s="255">
        <v>2</v>
      </c>
      <c r="C56" s="257" t="s">
        <v>42</v>
      </c>
    </row>
    <row r="57" spans="1:3" x14ac:dyDescent="0.25">
      <c r="A57" s="257" t="s">
        <v>885</v>
      </c>
      <c r="B57" s="255">
        <v>2</v>
      </c>
      <c r="C57" s="257" t="s">
        <v>42</v>
      </c>
    </row>
    <row r="58" spans="1:3" x14ac:dyDescent="0.25">
      <c r="A58" s="257" t="s">
        <v>406</v>
      </c>
      <c r="B58" s="255">
        <v>2</v>
      </c>
      <c r="C58" s="257" t="s">
        <v>43</v>
      </c>
    </row>
    <row r="59" spans="1:3" x14ac:dyDescent="0.25">
      <c r="A59" s="257" t="s">
        <v>410</v>
      </c>
      <c r="B59" s="255">
        <v>2</v>
      </c>
      <c r="C59" s="257" t="s">
        <v>76</v>
      </c>
    </row>
    <row r="60" spans="1:3" x14ac:dyDescent="0.25">
      <c r="A60" s="258" t="s">
        <v>434</v>
      </c>
      <c r="B60" s="255">
        <v>2</v>
      </c>
      <c r="C60" s="258" t="s">
        <v>85</v>
      </c>
    </row>
    <row r="61" spans="1:3" x14ac:dyDescent="0.25">
      <c r="A61" s="256" t="s">
        <v>145</v>
      </c>
      <c r="B61" s="255">
        <v>3</v>
      </c>
      <c r="C61" s="256" t="s">
        <v>63</v>
      </c>
    </row>
    <row r="62" spans="1:3" x14ac:dyDescent="0.25">
      <c r="A62" s="256" t="s">
        <v>532</v>
      </c>
      <c r="B62" s="255">
        <v>3</v>
      </c>
      <c r="C62" s="256" t="s">
        <v>63</v>
      </c>
    </row>
    <row r="63" spans="1:3" x14ac:dyDescent="0.25">
      <c r="A63" s="256" t="s">
        <v>191</v>
      </c>
      <c r="B63" s="255">
        <v>3</v>
      </c>
      <c r="C63" s="256" t="s">
        <v>12</v>
      </c>
    </row>
    <row r="64" spans="1:3" x14ac:dyDescent="0.25">
      <c r="A64" s="256" t="s">
        <v>197</v>
      </c>
      <c r="B64" s="255">
        <v>3</v>
      </c>
      <c r="C64" s="256" t="s">
        <v>12</v>
      </c>
    </row>
    <row r="65" spans="1:3" x14ac:dyDescent="0.25">
      <c r="A65" s="254" t="s">
        <v>225</v>
      </c>
      <c r="B65" s="255">
        <v>3</v>
      </c>
      <c r="C65" s="254" t="s">
        <v>68</v>
      </c>
    </row>
    <row r="66" spans="1:3" x14ac:dyDescent="0.25">
      <c r="A66" s="254" t="s">
        <v>370</v>
      </c>
      <c r="B66" s="255">
        <v>3</v>
      </c>
      <c r="C66" s="254" t="s">
        <v>110</v>
      </c>
    </row>
    <row r="67" spans="1:3" x14ac:dyDescent="0.25">
      <c r="A67" s="254" t="s">
        <v>829</v>
      </c>
      <c r="B67" s="255">
        <v>3</v>
      </c>
      <c r="C67" s="254" t="s">
        <v>110</v>
      </c>
    </row>
    <row r="68" spans="1:3" x14ac:dyDescent="0.25">
      <c r="A68" s="254" t="s">
        <v>830</v>
      </c>
      <c r="B68" s="255">
        <v>3</v>
      </c>
      <c r="C68" s="254" t="s">
        <v>110</v>
      </c>
    </row>
    <row r="69" spans="1:3" x14ac:dyDescent="0.25">
      <c r="A69" s="254" t="s">
        <v>831</v>
      </c>
      <c r="B69" s="255">
        <v>3</v>
      </c>
      <c r="C69" s="254" t="s">
        <v>110</v>
      </c>
    </row>
    <row r="70" spans="1:3" x14ac:dyDescent="0.25">
      <c r="A70" s="254" t="s">
        <v>828</v>
      </c>
      <c r="B70" s="255">
        <v>3</v>
      </c>
      <c r="C70" s="254" t="s">
        <v>110</v>
      </c>
    </row>
    <row r="71" spans="1:3" x14ac:dyDescent="0.25">
      <c r="A71" s="254" t="s">
        <v>245</v>
      </c>
      <c r="B71" s="255">
        <v>3</v>
      </c>
      <c r="C71" s="254" t="s">
        <v>110</v>
      </c>
    </row>
    <row r="72" spans="1:3" x14ac:dyDescent="0.25">
      <c r="A72" s="254" t="s">
        <v>268</v>
      </c>
      <c r="B72" s="255">
        <v>3</v>
      </c>
      <c r="C72" s="254" t="s">
        <v>22</v>
      </c>
    </row>
    <row r="73" spans="1:3" x14ac:dyDescent="0.25">
      <c r="A73" s="254" t="s">
        <v>564</v>
      </c>
      <c r="B73" s="255">
        <v>3</v>
      </c>
      <c r="C73" s="254" t="s">
        <v>23</v>
      </c>
    </row>
    <row r="74" spans="1:3" x14ac:dyDescent="0.25">
      <c r="A74" s="254" t="s">
        <v>274</v>
      </c>
      <c r="B74" s="255">
        <v>3</v>
      </c>
      <c r="C74" s="254" t="s">
        <v>92</v>
      </c>
    </row>
    <row r="75" spans="1:3" x14ac:dyDescent="0.25">
      <c r="A75" s="254" t="s">
        <v>292</v>
      </c>
      <c r="B75" s="255">
        <v>3</v>
      </c>
      <c r="C75" s="254" t="s">
        <v>57</v>
      </c>
    </row>
    <row r="76" spans="1:3" x14ac:dyDescent="0.25">
      <c r="A76" s="254" t="s">
        <v>296</v>
      </c>
      <c r="B76" s="255">
        <v>3</v>
      </c>
      <c r="C76" s="254" t="s">
        <v>69</v>
      </c>
    </row>
    <row r="77" spans="1:3" x14ac:dyDescent="0.25">
      <c r="A77" s="254" t="s">
        <v>568</v>
      </c>
      <c r="B77" s="255">
        <v>3</v>
      </c>
      <c r="C77" s="254" t="s">
        <v>69</v>
      </c>
    </row>
    <row r="78" spans="1:3" x14ac:dyDescent="0.25">
      <c r="A78" s="254" t="s">
        <v>306</v>
      </c>
      <c r="B78" s="255">
        <v>3</v>
      </c>
      <c r="C78" s="254" t="s">
        <v>69</v>
      </c>
    </row>
    <row r="79" spans="1:3" x14ac:dyDescent="0.25">
      <c r="A79" s="254" t="s">
        <v>302</v>
      </c>
      <c r="B79" s="255">
        <v>3</v>
      </c>
      <c r="C79" s="254" t="s">
        <v>69</v>
      </c>
    </row>
    <row r="80" spans="1:3" x14ac:dyDescent="0.25">
      <c r="A80" s="254" t="s">
        <v>570</v>
      </c>
      <c r="B80" s="255">
        <v>3</v>
      </c>
      <c r="C80" s="254" t="s">
        <v>69</v>
      </c>
    </row>
    <row r="81" spans="1:3" x14ac:dyDescent="0.25">
      <c r="A81" s="254" t="s">
        <v>310</v>
      </c>
      <c r="B81" s="255">
        <v>3</v>
      </c>
      <c r="C81" s="254" t="s">
        <v>80</v>
      </c>
    </row>
    <row r="82" spans="1:3" x14ac:dyDescent="0.25">
      <c r="A82" s="254" t="s">
        <v>316</v>
      </c>
      <c r="B82" s="255">
        <v>3</v>
      </c>
      <c r="C82" s="254" t="s">
        <v>80</v>
      </c>
    </row>
    <row r="83" spans="1:3" x14ac:dyDescent="0.25">
      <c r="A83" s="254" t="s">
        <v>725</v>
      </c>
      <c r="B83" s="255">
        <v>3</v>
      </c>
      <c r="C83" s="254" t="s">
        <v>78</v>
      </c>
    </row>
    <row r="84" spans="1:3" x14ac:dyDescent="0.25">
      <c r="A84" s="254" t="s">
        <v>911</v>
      </c>
      <c r="B84" s="255">
        <v>3</v>
      </c>
      <c r="C84" s="254" t="s">
        <v>61</v>
      </c>
    </row>
    <row r="85" spans="1:3" x14ac:dyDescent="0.25">
      <c r="A85" s="259" t="s">
        <v>893</v>
      </c>
      <c r="B85" s="255">
        <v>3</v>
      </c>
      <c r="C85" s="254" t="s">
        <v>70</v>
      </c>
    </row>
    <row r="86" spans="1:3" x14ac:dyDescent="0.25">
      <c r="A86" s="254" t="s">
        <v>894</v>
      </c>
      <c r="B86" s="255">
        <v>3</v>
      </c>
      <c r="C86" s="254" t="s">
        <v>70</v>
      </c>
    </row>
    <row r="87" spans="1:3" x14ac:dyDescent="0.25">
      <c r="A87" s="254" t="s">
        <v>739</v>
      </c>
      <c r="B87" s="255">
        <v>3</v>
      </c>
      <c r="C87" s="254" t="s">
        <v>70</v>
      </c>
    </row>
    <row r="88" spans="1:3" x14ac:dyDescent="0.25">
      <c r="A88" s="254" t="s">
        <v>331</v>
      </c>
      <c r="B88" s="255">
        <v>3</v>
      </c>
      <c r="C88" s="254" t="s">
        <v>70</v>
      </c>
    </row>
    <row r="89" spans="1:3" x14ac:dyDescent="0.25">
      <c r="A89" s="254" t="s">
        <v>895</v>
      </c>
      <c r="B89" s="255">
        <v>3</v>
      </c>
      <c r="C89" s="254" t="s">
        <v>70</v>
      </c>
    </row>
    <row r="90" spans="1:3" x14ac:dyDescent="0.25">
      <c r="A90" s="254" t="s">
        <v>858</v>
      </c>
      <c r="B90" s="255">
        <v>3</v>
      </c>
      <c r="C90" s="254" t="s">
        <v>71</v>
      </c>
    </row>
    <row r="91" spans="1:3" x14ac:dyDescent="0.25">
      <c r="A91" s="254" t="s">
        <v>185</v>
      </c>
      <c r="B91" s="255">
        <v>3</v>
      </c>
      <c r="C91" s="254" t="s">
        <v>71</v>
      </c>
    </row>
    <row r="92" spans="1:3" x14ac:dyDescent="0.25">
      <c r="A92" s="254" t="s">
        <v>862</v>
      </c>
      <c r="B92" s="255">
        <v>3</v>
      </c>
      <c r="C92" s="254" t="s">
        <v>29</v>
      </c>
    </row>
    <row r="93" spans="1:3" x14ac:dyDescent="0.25">
      <c r="A93" s="254" t="s">
        <v>838</v>
      </c>
      <c r="B93" s="255">
        <v>3</v>
      </c>
      <c r="C93" s="254" t="s">
        <v>30</v>
      </c>
    </row>
    <row r="94" spans="1:3" x14ac:dyDescent="0.25">
      <c r="A94" s="254" t="s">
        <v>763</v>
      </c>
      <c r="B94" s="255">
        <v>3</v>
      </c>
      <c r="C94" s="254" t="s">
        <v>64</v>
      </c>
    </row>
    <row r="95" spans="1:3" x14ac:dyDescent="0.25">
      <c r="A95" s="254" t="s">
        <v>764</v>
      </c>
      <c r="B95" s="255">
        <v>3</v>
      </c>
      <c r="C95" s="254" t="s">
        <v>64</v>
      </c>
    </row>
    <row r="96" spans="1:3" x14ac:dyDescent="0.25">
      <c r="A96" s="254" t="s">
        <v>788</v>
      </c>
      <c r="B96" s="255">
        <v>3</v>
      </c>
      <c r="C96" s="254" t="s">
        <v>64</v>
      </c>
    </row>
    <row r="97" spans="1:3" x14ac:dyDescent="0.25">
      <c r="A97" s="254" t="s">
        <v>843</v>
      </c>
      <c r="B97" s="255">
        <v>3</v>
      </c>
      <c r="C97" s="254" t="s">
        <v>64</v>
      </c>
    </row>
    <row r="98" spans="1:3" x14ac:dyDescent="0.25">
      <c r="A98" s="254" t="s">
        <v>842</v>
      </c>
      <c r="B98" s="255">
        <v>3</v>
      </c>
      <c r="C98" s="254" t="s">
        <v>64</v>
      </c>
    </row>
    <row r="99" spans="1:3" x14ac:dyDescent="0.25">
      <c r="A99" s="254" t="s">
        <v>344</v>
      </c>
      <c r="B99" s="255">
        <v>3</v>
      </c>
      <c r="C99" s="254" t="s">
        <v>94</v>
      </c>
    </row>
    <row r="100" spans="1:3" x14ac:dyDescent="0.25">
      <c r="A100" s="254" t="s">
        <v>742</v>
      </c>
      <c r="B100" s="255">
        <v>3</v>
      </c>
      <c r="C100" s="254" t="s">
        <v>94</v>
      </c>
    </row>
    <row r="101" spans="1:3" x14ac:dyDescent="0.25">
      <c r="A101" s="254" t="s">
        <v>778</v>
      </c>
      <c r="B101" s="255">
        <v>3</v>
      </c>
      <c r="C101" s="254" t="s">
        <v>94</v>
      </c>
    </row>
    <row r="102" spans="1:3" x14ac:dyDescent="0.25">
      <c r="A102" s="254" t="s">
        <v>901</v>
      </c>
      <c r="B102" s="255">
        <v>3</v>
      </c>
      <c r="C102" s="254" t="s">
        <v>94</v>
      </c>
    </row>
    <row r="103" spans="1:3" x14ac:dyDescent="0.25">
      <c r="A103" s="254" t="s">
        <v>745</v>
      </c>
      <c r="B103" s="255">
        <v>3</v>
      </c>
      <c r="C103" s="254" t="s">
        <v>94</v>
      </c>
    </row>
    <row r="104" spans="1:3" x14ac:dyDescent="0.25">
      <c r="A104" s="254" t="s">
        <v>816</v>
      </c>
      <c r="B104" s="255">
        <v>3</v>
      </c>
      <c r="C104" s="254" t="s">
        <v>94</v>
      </c>
    </row>
    <row r="105" spans="1:3" x14ac:dyDescent="0.25">
      <c r="A105" s="254" t="s">
        <v>817</v>
      </c>
      <c r="B105" s="255">
        <v>3</v>
      </c>
      <c r="C105" s="254" t="s">
        <v>94</v>
      </c>
    </row>
    <row r="106" spans="1:3" x14ac:dyDescent="0.25">
      <c r="A106" s="254" t="s">
        <v>818</v>
      </c>
      <c r="B106" s="255">
        <v>3</v>
      </c>
      <c r="C106" s="254" t="s">
        <v>94</v>
      </c>
    </row>
    <row r="107" spans="1:3" x14ac:dyDescent="0.25">
      <c r="A107" s="254" t="s">
        <v>819</v>
      </c>
      <c r="B107" s="255">
        <v>3</v>
      </c>
      <c r="C107" s="254" t="s">
        <v>94</v>
      </c>
    </row>
    <row r="108" spans="1:3" x14ac:dyDescent="0.25">
      <c r="A108" s="254" t="s">
        <v>820</v>
      </c>
      <c r="B108" s="255">
        <v>3</v>
      </c>
      <c r="C108" s="254" t="s">
        <v>94</v>
      </c>
    </row>
    <row r="109" spans="1:3" x14ac:dyDescent="0.25">
      <c r="A109" s="254" t="s">
        <v>774</v>
      </c>
      <c r="B109" s="255">
        <v>3</v>
      </c>
      <c r="C109" s="254" t="s">
        <v>94</v>
      </c>
    </row>
    <row r="110" spans="1:3" x14ac:dyDescent="0.25">
      <c r="A110" s="254" t="s">
        <v>354</v>
      </c>
      <c r="B110" s="255">
        <v>3</v>
      </c>
      <c r="C110" s="254" t="s">
        <v>94</v>
      </c>
    </row>
    <row r="111" spans="1:3" x14ac:dyDescent="0.25">
      <c r="A111" s="259" t="s">
        <v>900</v>
      </c>
      <c r="B111" s="255">
        <v>3</v>
      </c>
      <c r="C111" s="254" t="s">
        <v>72</v>
      </c>
    </row>
    <row r="112" spans="1:3" x14ac:dyDescent="0.25">
      <c r="A112" s="254" t="s">
        <v>768</v>
      </c>
      <c r="B112" s="255">
        <v>3</v>
      </c>
      <c r="C112" s="254" t="s">
        <v>72</v>
      </c>
    </row>
    <row r="113" spans="1:3" x14ac:dyDescent="0.25">
      <c r="A113" s="254" t="s">
        <v>767</v>
      </c>
      <c r="B113" s="255">
        <v>3</v>
      </c>
      <c r="C113" s="254" t="s">
        <v>72</v>
      </c>
    </row>
    <row r="114" spans="1:3" x14ac:dyDescent="0.25">
      <c r="A114" s="254" t="s">
        <v>654</v>
      </c>
      <c r="B114" s="255">
        <v>3</v>
      </c>
      <c r="C114" s="254" t="s">
        <v>72</v>
      </c>
    </row>
    <row r="115" spans="1:3" x14ac:dyDescent="0.25">
      <c r="A115" s="254" t="s">
        <v>706</v>
      </c>
      <c r="B115" s="255">
        <v>3</v>
      </c>
      <c r="C115" s="254" t="s">
        <v>72</v>
      </c>
    </row>
    <row r="116" spans="1:3" x14ac:dyDescent="0.25">
      <c r="A116" s="254" t="s">
        <v>665</v>
      </c>
      <c r="B116" s="255">
        <v>3</v>
      </c>
      <c r="C116" s="254" t="s">
        <v>72</v>
      </c>
    </row>
    <row r="117" spans="1:3" x14ac:dyDescent="0.25">
      <c r="A117" s="254" t="s">
        <v>636</v>
      </c>
      <c r="B117" s="255">
        <v>3</v>
      </c>
      <c r="C117" s="254" t="s">
        <v>72</v>
      </c>
    </row>
    <row r="118" spans="1:3" x14ac:dyDescent="0.25">
      <c r="A118" s="254" t="s">
        <v>884</v>
      </c>
      <c r="B118" s="255">
        <v>3</v>
      </c>
      <c r="C118" s="254" t="s">
        <v>32</v>
      </c>
    </row>
    <row r="119" spans="1:3" x14ac:dyDescent="0.25">
      <c r="A119" s="254" t="s">
        <v>470</v>
      </c>
      <c r="B119" s="255">
        <v>3</v>
      </c>
      <c r="C119" s="254" t="s">
        <v>33</v>
      </c>
    </row>
    <row r="120" spans="1:3" x14ac:dyDescent="0.25">
      <c r="A120" s="254" t="s">
        <v>366</v>
      </c>
      <c r="B120" s="255">
        <v>3</v>
      </c>
      <c r="C120" s="254" t="s">
        <v>34</v>
      </c>
    </row>
    <row r="121" spans="1:3" x14ac:dyDescent="0.25">
      <c r="A121" s="257" t="s">
        <v>746</v>
      </c>
      <c r="B121" s="255">
        <v>3</v>
      </c>
      <c r="C121" s="257" t="s">
        <v>37</v>
      </c>
    </row>
    <row r="122" spans="1:3" x14ac:dyDescent="0.25">
      <c r="A122" s="257" t="s">
        <v>749</v>
      </c>
      <c r="B122" s="255">
        <v>3</v>
      </c>
      <c r="C122" s="257" t="s">
        <v>37</v>
      </c>
    </row>
    <row r="123" spans="1:3" ht="22.5" x14ac:dyDescent="0.25">
      <c r="A123" s="257" t="s">
        <v>384</v>
      </c>
      <c r="B123" s="255">
        <v>3</v>
      </c>
      <c r="C123" s="257" t="s">
        <v>58</v>
      </c>
    </row>
    <row r="124" spans="1:3" ht="22.5" x14ac:dyDescent="0.25">
      <c r="A124" s="257" t="s">
        <v>747</v>
      </c>
      <c r="B124" s="255">
        <v>3</v>
      </c>
      <c r="C124" s="257" t="s">
        <v>58</v>
      </c>
    </row>
    <row r="125" spans="1:3" ht="22.5" x14ac:dyDescent="0.25">
      <c r="A125" s="257" t="s">
        <v>795</v>
      </c>
      <c r="B125" s="255">
        <v>3</v>
      </c>
      <c r="C125" s="257" t="s">
        <v>58</v>
      </c>
    </row>
    <row r="126" spans="1:3" ht="22.5" x14ac:dyDescent="0.25">
      <c r="A126" s="257" t="s">
        <v>822</v>
      </c>
      <c r="B126" s="255">
        <v>3</v>
      </c>
      <c r="C126" s="257" t="s">
        <v>58</v>
      </c>
    </row>
    <row r="127" spans="1:3" ht="22.5" x14ac:dyDescent="0.25">
      <c r="A127" s="257" t="s">
        <v>823</v>
      </c>
      <c r="B127" s="255">
        <v>3</v>
      </c>
      <c r="C127" s="257" t="s">
        <v>58</v>
      </c>
    </row>
    <row r="128" spans="1:3" ht="22.5" x14ac:dyDescent="0.25">
      <c r="A128" s="257" t="s">
        <v>771</v>
      </c>
      <c r="B128" s="255">
        <v>3</v>
      </c>
      <c r="C128" s="257" t="s">
        <v>58</v>
      </c>
    </row>
    <row r="129" spans="1:3" ht="22.5" x14ac:dyDescent="0.25">
      <c r="A129" s="257" t="s">
        <v>769</v>
      </c>
      <c r="B129" s="255">
        <v>3</v>
      </c>
      <c r="C129" s="257" t="s">
        <v>58</v>
      </c>
    </row>
    <row r="130" spans="1:3" ht="22.5" x14ac:dyDescent="0.25">
      <c r="A130" s="257" t="s">
        <v>540</v>
      </c>
      <c r="B130" s="255">
        <v>3</v>
      </c>
      <c r="C130" s="257" t="s">
        <v>58</v>
      </c>
    </row>
    <row r="131" spans="1:3" ht="22.5" x14ac:dyDescent="0.25">
      <c r="A131" s="257" t="s">
        <v>821</v>
      </c>
      <c r="B131" s="255">
        <v>3</v>
      </c>
      <c r="C131" s="257" t="s">
        <v>58</v>
      </c>
    </row>
    <row r="132" spans="1:3" x14ac:dyDescent="0.25">
      <c r="A132" s="257" t="s">
        <v>388</v>
      </c>
      <c r="B132" s="255">
        <v>3</v>
      </c>
      <c r="C132" s="257" t="s">
        <v>38</v>
      </c>
    </row>
    <row r="133" spans="1:3" x14ac:dyDescent="0.25">
      <c r="A133" s="257" t="s">
        <v>752</v>
      </c>
      <c r="B133" s="255">
        <v>3</v>
      </c>
      <c r="C133" s="257" t="s">
        <v>38</v>
      </c>
    </row>
    <row r="134" spans="1:3" x14ac:dyDescent="0.25">
      <c r="A134" s="257" t="s">
        <v>394</v>
      </c>
      <c r="B134" s="255">
        <v>3</v>
      </c>
      <c r="C134" s="257" t="s">
        <v>95</v>
      </c>
    </row>
    <row r="135" spans="1:3" x14ac:dyDescent="0.25">
      <c r="A135" s="257" t="s">
        <v>592</v>
      </c>
      <c r="B135" s="255">
        <v>3</v>
      </c>
      <c r="C135" s="257" t="s">
        <v>40</v>
      </c>
    </row>
    <row r="136" spans="1:3" x14ac:dyDescent="0.25">
      <c r="A136" s="257" t="s">
        <v>596</v>
      </c>
      <c r="B136" s="255">
        <v>3</v>
      </c>
      <c r="C136" s="257" t="s">
        <v>40</v>
      </c>
    </row>
    <row r="137" spans="1:3" x14ac:dyDescent="0.25">
      <c r="A137" s="257" t="s">
        <v>903</v>
      </c>
      <c r="B137" s="255">
        <v>3</v>
      </c>
      <c r="C137" s="257" t="s">
        <v>73</v>
      </c>
    </row>
    <row r="138" spans="1:3" x14ac:dyDescent="0.25">
      <c r="A138" s="257" t="s">
        <v>776</v>
      </c>
      <c r="B138" s="255">
        <v>3</v>
      </c>
      <c r="C138" s="257" t="s">
        <v>73</v>
      </c>
    </row>
    <row r="139" spans="1:3" x14ac:dyDescent="0.25">
      <c r="A139" s="257" t="s">
        <v>810</v>
      </c>
      <c r="B139" s="255">
        <v>3</v>
      </c>
      <c r="C139" s="257" t="s">
        <v>73</v>
      </c>
    </row>
    <row r="140" spans="1:3" x14ac:dyDescent="0.25">
      <c r="A140" s="257" t="s">
        <v>813</v>
      </c>
      <c r="B140" s="255">
        <v>3</v>
      </c>
      <c r="C140" s="257" t="s">
        <v>73</v>
      </c>
    </row>
    <row r="141" spans="1:3" x14ac:dyDescent="0.25">
      <c r="A141" s="257" t="s">
        <v>560</v>
      </c>
      <c r="B141" s="255">
        <v>3</v>
      </c>
      <c r="C141" s="257" t="s">
        <v>53</v>
      </c>
    </row>
    <row r="142" spans="1:3" x14ac:dyDescent="0.25">
      <c r="A142" s="257" t="s">
        <v>594</v>
      </c>
      <c r="B142" s="255">
        <v>3</v>
      </c>
      <c r="C142" s="257" t="s">
        <v>96</v>
      </c>
    </row>
    <row r="143" spans="1:3" x14ac:dyDescent="0.25">
      <c r="A143" s="257" t="s">
        <v>783</v>
      </c>
      <c r="B143" s="255">
        <v>3</v>
      </c>
      <c r="C143" s="257" t="s">
        <v>96</v>
      </c>
    </row>
    <row r="144" spans="1:3" x14ac:dyDescent="0.25">
      <c r="A144" s="257" t="s">
        <v>736</v>
      </c>
      <c r="B144" s="255">
        <v>3</v>
      </c>
      <c r="C144" s="257" t="s">
        <v>96</v>
      </c>
    </row>
    <row r="145" spans="1:3" x14ac:dyDescent="0.25">
      <c r="A145" s="257" t="s">
        <v>372</v>
      </c>
      <c r="B145" s="255">
        <v>3</v>
      </c>
      <c r="C145" s="257" t="s">
        <v>42</v>
      </c>
    </row>
    <row r="146" spans="1:3" x14ac:dyDescent="0.25">
      <c r="A146" s="257" t="s">
        <v>875</v>
      </c>
      <c r="B146" s="255">
        <v>3</v>
      </c>
      <c r="C146" s="257" t="s">
        <v>42</v>
      </c>
    </row>
    <row r="147" spans="1:3" x14ac:dyDescent="0.25">
      <c r="A147" s="257" t="s">
        <v>944</v>
      </c>
      <c r="B147" s="255">
        <v>3</v>
      </c>
      <c r="C147" s="257" t="s">
        <v>42</v>
      </c>
    </row>
    <row r="148" spans="1:3" x14ac:dyDescent="0.25">
      <c r="A148" s="257" t="s">
        <v>945</v>
      </c>
      <c r="B148" s="255">
        <v>3</v>
      </c>
      <c r="C148" s="257" t="s">
        <v>42</v>
      </c>
    </row>
    <row r="149" spans="1:3" x14ac:dyDescent="0.25">
      <c r="A149" s="257" t="s">
        <v>886</v>
      </c>
      <c r="B149" s="255">
        <v>3</v>
      </c>
      <c r="C149" s="257" t="s">
        <v>42</v>
      </c>
    </row>
    <row r="150" spans="1:3" x14ac:dyDescent="0.25">
      <c r="A150" s="257" t="s">
        <v>947</v>
      </c>
      <c r="B150" s="255">
        <v>3</v>
      </c>
      <c r="C150" s="257" t="s">
        <v>42</v>
      </c>
    </row>
    <row r="151" spans="1:3" x14ac:dyDescent="0.25">
      <c r="A151" s="257" t="s">
        <v>940</v>
      </c>
      <c r="B151" s="255">
        <v>3</v>
      </c>
      <c r="C151" s="257" t="s">
        <v>43</v>
      </c>
    </row>
    <row r="152" spans="1:3" x14ac:dyDescent="0.25">
      <c r="A152" s="257" t="s">
        <v>408</v>
      </c>
      <c r="B152" s="255">
        <v>3</v>
      </c>
      <c r="C152" s="257" t="s">
        <v>43</v>
      </c>
    </row>
    <row r="153" spans="1:3" x14ac:dyDescent="0.25">
      <c r="A153" s="257" t="s">
        <v>874</v>
      </c>
      <c r="B153" s="255">
        <v>3</v>
      </c>
      <c r="C153" s="257" t="s">
        <v>75</v>
      </c>
    </row>
    <row r="154" spans="1:3" x14ac:dyDescent="0.25">
      <c r="A154" s="257" t="s">
        <v>412</v>
      </c>
      <c r="B154" s="255">
        <v>3</v>
      </c>
      <c r="C154" s="257" t="s">
        <v>76</v>
      </c>
    </row>
    <row r="155" spans="1:3" x14ac:dyDescent="0.25">
      <c r="A155" s="258" t="s">
        <v>856</v>
      </c>
      <c r="B155" s="255">
        <v>3</v>
      </c>
      <c r="C155" s="258" t="s">
        <v>97</v>
      </c>
    </row>
    <row r="156" spans="1:3" x14ac:dyDescent="0.25">
      <c r="A156" s="258" t="s">
        <v>853</v>
      </c>
      <c r="B156" s="255">
        <v>3</v>
      </c>
      <c r="C156" s="258" t="s">
        <v>60</v>
      </c>
    </row>
    <row r="157" spans="1:3" x14ac:dyDescent="0.25">
      <c r="A157" s="258" t="s">
        <v>430</v>
      </c>
      <c r="B157" s="255">
        <v>3</v>
      </c>
      <c r="C157" s="258" t="s">
        <v>60</v>
      </c>
    </row>
    <row r="158" spans="1:3" x14ac:dyDescent="0.25">
      <c r="A158" s="258" t="s">
        <v>422</v>
      </c>
      <c r="B158" s="255">
        <v>3</v>
      </c>
      <c r="C158" s="258" t="s">
        <v>85</v>
      </c>
    </row>
    <row r="159" spans="1:3" x14ac:dyDescent="0.25">
      <c r="A159" s="258" t="s">
        <v>918</v>
      </c>
      <c r="B159" s="255">
        <v>3</v>
      </c>
      <c r="C159" s="258" t="s">
        <v>88</v>
      </c>
    </row>
    <row r="160" spans="1:3" x14ac:dyDescent="0.25">
      <c r="A160" s="260" t="s">
        <v>458</v>
      </c>
      <c r="B160" s="255">
        <v>3</v>
      </c>
      <c r="C160" s="260" t="s">
        <v>98</v>
      </c>
    </row>
    <row r="161" spans="1:3" x14ac:dyDescent="0.25">
      <c r="A161" s="260" t="s">
        <v>452</v>
      </c>
      <c r="B161" s="255">
        <v>3</v>
      </c>
      <c r="C161" s="260" t="s">
        <v>98</v>
      </c>
    </row>
    <row r="162" spans="1:3" x14ac:dyDescent="0.25">
      <c r="A162" s="261" t="s">
        <v>469</v>
      </c>
      <c r="B162" s="255">
        <v>4</v>
      </c>
      <c r="C162" s="256" t="s">
        <v>2</v>
      </c>
    </row>
    <row r="163" spans="1:3" x14ac:dyDescent="0.25">
      <c r="A163" s="261" t="s">
        <v>863</v>
      </c>
      <c r="B163" s="255">
        <v>4</v>
      </c>
      <c r="C163" s="256" t="s">
        <v>3</v>
      </c>
    </row>
    <row r="164" spans="1:3" x14ac:dyDescent="0.25">
      <c r="A164" s="261" t="s">
        <v>864</v>
      </c>
      <c r="B164" s="255">
        <v>4</v>
      </c>
      <c r="C164" s="256" t="s">
        <v>3</v>
      </c>
    </row>
    <row r="165" spans="1:3" x14ac:dyDescent="0.25">
      <c r="A165" s="261" t="s">
        <v>865</v>
      </c>
      <c r="B165" s="255">
        <v>4</v>
      </c>
      <c r="C165" s="256" t="s">
        <v>3</v>
      </c>
    </row>
    <row r="166" spans="1:3" x14ac:dyDescent="0.25">
      <c r="A166" s="261" t="s">
        <v>866</v>
      </c>
      <c r="B166" s="255">
        <v>4</v>
      </c>
      <c r="C166" s="256" t="s">
        <v>3</v>
      </c>
    </row>
    <row r="167" spans="1:3" x14ac:dyDescent="0.25">
      <c r="A167" s="261" t="s">
        <v>914</v>
      </c>
      <c r="B167" s="255">
        <v>4</v>
      </c>
      <c r="C167" s="256" t="s">
        <v>3</v>
      </c>
    </row>
    <row r="168" spans="1:3" x14ac:dyDescent="0.25">
      <c r="A168" s="261" t="s">
        <v>714</v>
      </c>
      <c r="B168" s="255">
        <v>4</v>
      </c>
      <c r="C168" s="256" t="s">
        <v>62</v>
      </c>
    </row>
    <row r="169" spans="1:3" x14ac:dyDescent="0.25">
      <c r="A169" s="261" t="s">
        <v>474</v>
      </c>
      <c r="B169" s="255">
        <v>4</v>
      </c>
      <c r="C169" s="256" t="s">
        <v>4</v>
      </c>
    </row>
    <row r="170" spans="1:3" x14ac:dyDescent="0.25">
      <c r="A170" s="261" t="s">
        <v>494</v>
      </c>
      <c r="B170" s="255">
        <v>4</v>
      </c>
      <c r="C170" s="256" t="s">
        <v>4</v>
      </c>
    </row>
    <row r="171" spans="1:3" x14ac:dyDescent="0.25">
      <c r="A171" s="261" t="s">
        <v>716</v>
      </c>
      <c r="B171" s="255">
        <v>4</v>
      </c>
      <c r="C171" s="256" t="s">
        <v>5</v>
      </c>
    </row>
    <row r="172" spans="1:3" x14ac:dyDescent="0.25">
      <c r="A172" s="261" t="s">
        <v>475</v>
      </c>
      <c r="B172" s="255">
        <v>4</v>
      </c>
      <c r="C172" s="256" t="s">
        <v>5</v>
      </c>
    </row>
    <row r="173" spans="1:3" x14ac:dyDescent="0.25">
      <c r="A173" s="261" t="s">
        <v>528</v>
      </c>
      <c r="B173" s="255">
        <v>4</v>
      </c>
      <c r="C173" s="256" t="s">
        <v>5</v>
      </c>
    </row>
    <row r="174" spans="1:3" x14ac:dyDescent="0.25">
      <c r="A174" s="261" t="s">
        <v>922</v>
      </c>
      <c r="B174" s="255">
        <v>4</v>
      </c>
      <c r="C174" s="256" t="s">
        <v>5</v>
      </c>
    </row>
    <row r="175" spans="1:3" x14ac:dyDescent="0.25">
      <c r="A175" s="261" t="s">
        <v>876</v>
      </c>
      <c r="B175" s="255">
        <v>4</v>
      </c>
      <c r="C175" s="256" t="s">
        <v>90</v>
      </c>
    </row>
    <row r="176" spans="1:3" x14ac:dyDescent="0.25">
      <c r="A176" s="261" t="s">
        <v>147</v>
      </c>
      <c r="B176" s="255">
        <v>4</v>
      </c>
      <c r="C176" s="256" t="s">
        <v>63</v>
      </c>
    </row>
    <row r="177" spans="1:3" x14ac:dyDescent="0.25">
      <c r="A177" s="261" t="s">
        <v>620</v>
      </c>
      <c r="B177" s="255">
        <v>4</v>
      </c>
      <c r="C177" s="256" t="s">
        <v>63</v>
      </c>
    </row>
    <row r="178" spans="1:3" x14ac:dyDescent="0.25">
      <c r="A178" s="261" t="s">
        <v>616</v>
      </c>
      <c r="B178" s="255">
        <v>4</v>
      </c>
      <c r="C178" s="256" t="s">
        <v>63</v>
      </c>
    </row>
    <row r="179" spans="1:3" x14ac:dyDescent="0.25">
      <c r="A179" s="261" t="s">
        <v>923</v>
      </c>
      <c r="B179" s="255">
        <v>4</v>
      </c>
      <c r="C179" s="256" t="s">
        <v>63</v>
      </c>
    </row>
    <row r="180" spans="1:3" x14ac:dyDescent="0.25">
      <c r="A180" s="261" t="s">
        <v>935</v>
      </c>
      <c r="B180" s="255">
        <v>4</v>
      </c>
      <c r="C180" s="256" t="s">
        <v>63</v>
      </c>
    </row>
    <row r="181" spans="1:3" x14ac:dyDescent="0.25">
      <c r="A181" s="261" t="s">
        <v>151</v>
      </c>
      <c r="B181" s="255">
        <v>4</v>
      </c>
      <c r="C181" s="256" t="s">
        <v>7</v>
      </c>
    </row>
    <row r="182" spans="1:3" x14ac:dyDescent="0.25">
      <c r="A182" s="261" t="s">
        <v>710</v>
      </c>
      <c r="B182" s="255">
        <v>4</v>
      </c>
      <c r="C182" s="256" t="s">
        <v>7</v>
      </c>
    </row>
    <row r="183" spans="1:3" x14ac:dyDescent="0.25">
      <c r="A183" s="261" t="s">
        <v>711</v>
      </c>
      <c r="B183" s="255">
        <v>4</v>
      </c>
      <c r="C183" s="256" t="s">
        <v>7</v>
      </c>
    </row>
    <row r="184" spans="1:3" x14ac:dyDescent="0.25">
      <c r="A184" s="261" t="s">
        <v>924</v>
      </c>
      <c r="B184" s="255">
        <v>4</v>
      </c>
      <c r="C184" s="256" t="s">
        <v>7</v>
      </c>
    </row>
    <row r="185" spans="1:3" x14ac:dyDescent="0.25">
      <c r="A185" s="261" t="s">
        <v>938</v>
      </c>
      <c r="B185" s="255">
        <v>4</v>
      </c>
      <c r="C185" s="256" t="s">
        <v>7</v>
      </c>
    </row>
    <row r="186" spans="1:3" x14ac:dyDescent="0.25">
      <c r="A186" s="261" t="s">
        <v>650</v>
      </c>
      <c r="B186" s="255">
        <v>4</v>
      </c>
      <c r="C186" s="256" t="s">
        <v>7</v>
      </c>
    </row>
    <row r="187" spans="1:3" x14ac:dyDescent="0.25">
      <c r="A187" s="261" t="s">
        <v>662</v>
      </c>
      <c r="B187" s="255">
        <v>4</v>
      </c>
      <c r="C187" s="256" t="s">
        <v>7</v>
      </c>
    </row>
    <row r="188" spans="1:3" x14ac:dyDescent="0.25">
      <c r="A188" s="261" t="s">
        <v>673</v>
      </c>
      <c r="B188" s="255">
        <v>4</v>
      </c>
      <c r="C188" s="256" t="s">
        <v>7</v>
      </c>
    </row>
    <row r="189" spans="1:3" x14ac:dyDescent="0.25">
      <c r="A189" s="261" t="s">
        <v>684</v>
      </c>
      <c r="B189" s="255">
        <v>4</v>
      </c>
      <c r="C189" s="256" t="s">
        <v>7</v>
      </c>
    </row>
    <row r="190" spans="1:3" x14ac:dyDescent="0.25">
      <c r="A190" s="261" t="s">
        <v>695</v>
      </c>
      <c r="B190" s="255">
        <v>4</v>
      </c>
      <c r="C190" s="256" t="s">
        <v>7</v>
      </c>
    </row>
    <row r="191" spans="1:3" x14ac:dyDescent="0.25">
      <c r="A191" s="261" t="s">
        <v>634</v>
      </c>
      <c r="B191" s="255">
        <v>4</v>
      </c>
      <c r="C191" s="256" t="s">
        <v>7</v>
      </c>
    </row>
    <row r="192" spans="1:3" x14ac:dyDescent="0.25">
      <c r="A192" s="261" t="s">
        <v>677</v>
      </c>
      <c r="B192" s="255">
        <v>4</v>
      </c>
      <c r="C192" s="256" t="s">
        <v>7</v>
      </c>
    </row>
    <row r="193" spans="1:3" x14ac:dyDescent="0.25">
      <c r="A193" s="261" t="s">
        <v>688</v>
      </c>
      <c r="B193" s="255">
        <v>4</v>
      </c>
      <c r="C193" s="256" t="s">
        <v>7</v>
      </c>
    </row>
    <row r="194" spans="1:3" x14ac:dyDescent="0.25">
      <c r="A194" s="261" t="s">
        <v>699</v>
      </c>
      <c r="B194" s="255">
        <v>4</v>
      </c>
      <c r="C194" s="256" t="s">
        <v>7</v>
      </c>
    </row>
    <row r="195" spans="1:3" x14ac:dyDescent="0.25">
      <c r="A195" s="261" t="s">
        <v>484</v>
      </c>
      <c r="B195" s="255">
        <v>4</v>
      </c>
      <c r="C195" s="256" t="s">
        <v>18</v>
      </c>
    </row>
    <row r="196" spans="1:3" x14ac:dyDescent="0.25">
      <c r="A196" s="261" t="s">
        <v>870</v>
      </c>
      <c r="B196" s="255">
        <v>4</v>
      </c>
      <c r="C196" s="256" t="s">
        <v>48</v>
      </c>
    </row>
    <row r="197" spans="1:3" x14ac:dyDescent="0.25">
      <c r="A197" s="261" t="s">
        <v>929</v>
      </c>
      <c r="B197" s="255">
        <v>4</v>
      </c>
      <c r="C197" s="256" t="s">
        <v>48</v>
      </c>
    </row>
    <row r="198" spans="1:3" x14ac:dyDescent="0.25">
      <c r="A198" s="261" t="s">
        <v>930</v>
      </c>
      <c r="B198" s="255">
        <v>4</v>
      </c>
      <c r="C198" s="256" t="s">
        <v>48</v>
      </c>
    </row>
    <row r="199" spans="1:3" x14ac:dyDescent="0.25">
      <c r="A199" s="261" t="s">
        <v>928</v>
      </c>
      <c r="B199" s="255">
        <v>4</v>
      </c>
      <c r="C199" s="256" t="s">
        <v>48</v>
      </c>
    </row>
    <row r="200" spans="1:3" x14ac:dyDescent="0.25">
      <c r="A200" s="261" t="s">
        <v>538</v>
      </c>
      <c r="B200" s="255">
        <v>4</v>
      </c>
      <c r="C200" s="256" t="s">
        <v>9</v>
      </c>
    </row>
    <row r="201" spans="1:3" x14ac:dyDescent="0.25">
      <c r="A201" s="261" t="s">
        <v>173</v>
      </c>
      <c r="B201" s="255">
        <v>4</v>
      </c>
      <c r="C201" s="256" t="s">
        <v>67</v>
      </c>
    </row>
    <row r="202" spans="1:3" x14ac:dyDescent="0.25">
      <c r="A202" s="261" t="s">
        <v>177</v>
      </c>
      <c r="B202" s="255">
        <v>4</v>
      </c>
      <c r="C202" s="256" t="s">
        <v>67</v>
      </c>
    </row>
    <row r="203" spans="1:3" x14ac:dyDescent="0.25">
      <c r="A203" s="262" t="s">
        <v>857</v>
      </c>
      <c r="B203" s="255">
        <v>4</v>
      </c>
      <c r="C203" s="256" t="s">
        <v>67</v>
      </c>
    </row>
    <row r="204" spans="1:3" x14ac:dyDescent="0.25">
      <c r="A204" s="262" t="s">
        <v>948</v>
      </c>
      <c r="B204" s="255">
        <v>4</v>
      </c>
      <c r="C204" s="256" t="s">
        <v>67</v>
      </c>
    </row>
    <row r="205" spans="1:3" x14ac:dyDescent="0.25">
      <c r="A205" s="262" t="s">
        <v>374</v>
      </c>
      <c r="B205" s="255">
        <v>4</v>
      </c>
      <c r="C205" s="256" t="s">
        <v>67</v>
      </c>
    </row>
    <row r="206" spans="1:3" x14ac:dyDescent="0.25">
      <c r="A206" s="262" t="s">
        <v>941</v>
      </c>
      <c r="B206" s="255">
        <v>4</v>
      </c>
      <c r="C206" s="256" t="s">
        <v>67</v>
      </c>
    </row>
    <row r="207" spans="1:3" x14ac:dyDescent="0.25">
      <c r="A207" s="261" t="s">
        <v>728</v>
      </c>
      <c r="B207" s="255">
        <v>4</v>
      </c>
      <c r="C207" s="256" t="s">
        <v>79</v>
      </c>
    </row>
    <row r="208" spans="1:3" x14ac:dyDescent="0.25">
      <c r="A208" s="261" t="s">
        <v>889</v>
      </c>
      <c r="B208" s="255">
        <v>4</v>
      </c>
      <c r="C208" s="256" t="s">
        <v>79</v>
      </c>
    </row>
    <row r="209" spans="1:3" x14ac:dyDescent="0.25">
      <c r="A209" s="261" t="s">
        <v>181</v>
      </c>
      <c r="B209" s="255">
        <v>4</v>
      </c>
      <c r="C209" s="256" t="s">
        <v>65</v>
      </c>
    </row>
    <row r="210" spans="1:3" x14ac:dyDescent="0.25">
      <c r="A210" s="261" t="s">
        <v>187</v>
      </c>
      <c r="B210" s="255">
        <v>4</v>
      </c>
      <c r="C210" s="256" t="s">
        <v>65</v>
      </c>
    </row>
    <row r="211" spans="1:3" x14ac:dyDescent="0.25">
      <c r="A211" s="261" t="s">
        <v>183</v>
      </c>
      <c r="B211" s="255">
        <v>4</v>
      </c>
      <c r="C211" s="256" t="s">
        <v>65</v>
      </c>
    </row>
    <row r="212" spans="1:3" x14ac:dyDescent="0.25">
      <c r="A212" s="261" t="s">
        <v>493</v>
      </c>
      <c r="B212" s="255">
        <v>4</v>
      </c>
      <c r="C212" s="256" t="s">
        <v>65</v>
      </c>
    </row>
    <row r="213" spans="1:3" x14ac:dyDescent="0.25">
      <c r="A213" s="261" t="s">
        <v>189</v>
      </c>
      <c r="B213" s="255">
        <v>4</v>
      </c>
      <c r="C213" s="256" t="s">
        <v>66</v>
      </c>
    </row>
    <row r="214" spans="1:3" x14ac:dyDescent="0.25">
      <c r="A214" s="261" t="s">
        <v>859</v>
      </c>
      <c r="B214" s="255">
        <v>4</v>
      </c>
      <c r="C214" s="256" t="s">
        <v>66</v>
      </c>
    </row>
    <row r="215" spans="1:3" x14ac:dyDescent="0.25">
      <c r="A215" s="261" t="s">
        <v>193</v>
      </c>
      <c r="B215" s="255">
        <v>4</v>
      </c>
      <c r="C215" s="256" t="s">
        <v>12</v>
      </c>
    </row>
    <row r="216" spans="1:3" x14ac:dyDescent="0.25">
      <c r="A216" s="261" t="s">
        <v>878</v>
      </c>
      <c r="B216" s="255">
        <v>4</v>
      </c>
      <c r="C216" s="256" t="s">
        <v>12</v>
      </c>
    </row>
    <row r="217" spans="1:3" x14ac:dyDescent="0.25">
      <c r="A217" s="261" t="s">
        <v>727</v>
      </c>
      <c r="B217" s="255">
        <v>4</v>
      </c>
      <c r="C217" s="256" t="s">
        <v>12</v>
      </c>
    </row>
    <row r="218" spans="1:3" x14ac:dyDescent="0.25">
      <c r="A218" s="261" t="s">
        <v>205</v>
      </c>
      <c r="B218" s="255">
        <v>4</v>
      </c>
      <c r="C218" s="256" t="s">
        <v>91</v>
      </c>
    </row>
    <row r="219" spans="1:3" x14ac:dyDescent="0.25">
      <c r="A219" s="261" t="s">
        <v>207</v>
      </c>
      <c r="B219" s="255">
        <v>4</v>
      </c>
      <c r="C219" s="256" t="s">
        <v>91</v>
      </c>
    </row>
    <row r="220" spans="1:3" x14ac:dyDescent="0.25">
      <c r="A220" s="261" t="s">
        <v>215</v>
      </c>
      <c r="B220" s="255">
        <v>4</v>
      </c>
      <c r="C220" s="256" t="s">
        <v>15</v>
      </c>
    </row>
    <row r="221" spans="1:3" x14ac:dyDescent="0.25">
      <c r="A221" s="259" t="s">
        <v>227</v>
      </c>
      <c r="B221" s="255">
        <v>4</v>
      </c>
      <c r="C221" s="254" t="s">
        <v>68</v>
      </c>
    </row>
    <row r="222" spans="1:3" x14ac:dyDescent="0.25">
      <c r="A222" s="259" t="s">
        <v>231</v>
      </c>
      <c r="B222" s="255">
        <v>4</v>
      </c>
      <c r="C222" s="254" t="s">
        <v>68</v>
      </c>
    </row>
    <row r="223" spans="1:3" x14ac:dyDescent="0.25">
      <c r="A223" s="259" t="s">
        <v>229</v>
      </c>
      <c r="B223" s="255">
        <v>4</v>
      </c>
      <c r="C223" s="254" t="s">
        <v>68</v>
      </c>
    </row>
    <row r="224" spans="1:3" x14ac:dyDescent="0.25">
      <c r="A224" s="259" t="s">
        <v>233</v>
      </c>
      <c r="B224" s="255">
        <v>4</v>
      </c>
      <c r="C224" s="254" t="s">
        <v>68</v>
      </c>
    </row>
    <row r="225" spans="1:3" x14ac:dyDescent="0.25">
      <c r="A225" s="259" t="s">
        <v>827</v>
      </c>
      <c r="B225" s="255">
        <v>4</v>
      </c>
      <c r="C225" s="254" t="s">
        <v>110</v>
      </c>
    </row>
    <row r="226" spans="1:3" x14ac:dyDescent="0.25">
      <c r="A226" s="259" t="s">
        <v>826</v>
      </c>
      <c r="B226" s="255">
        <v>4</v>
      </c>
      <c r="C226" s="254" t="s">
        <v>110</v>
      </c>
    </row>
    <row r="227" spans="1:3" x14ac:dyDescent="0.25">
      <c r="A227" s="259" t="s">
        <v>530</v>
      </c>
      <c r="B227" s="255">
        <v>4</v>
      </c>
      <c r="C227" s="254" t="s">
        <v>110</v>
      </c>
    </row>
    <row r="228" spans="1:3" x14ac:dyDescent="0.25">
      <c r="A228" s="259" t="s">
        <v>482</v>
      </c>
      <c r="B228" s="255">
        <v>4</v>
      </c>
      <c r="C228" s="254" t="s">
        <v>110</v>
      </c>
    </row>
    <row r="229" spans="1:3" x14ac:dyDescent="0.25">
      <c r="A229" s="259" t="s">
        <v>576</v>
      </c>
      <c r="B229" s="255">
        <v>4</v>
      </c>
      <c r="C229" s="254" t="s">
        <v>21</v>
      </c>
    </row>
    <row r="230" spans="1:3" x14ac:dyDescent="0.25">
      <c r="A230" s="259" t="s">
        <v>254</v>
      </c>
      <c r="B230" s="255">
        <v>4</v>
      </c>
      <c r="C230" s="254" t="s">
        <v>55</v>
      </c>
    </row>
    <row r="231" spans="1:3" x14ac:dyDescent="0.25">
      <c r="A231" s="259" t="s">
        <v>468</v>
      </c>
      <c r="B231" s="255">
        <v>4</v>
      </c>
      <c r="C231" s="254" t="s">
        <v>55</v>
      </c>
    </row>
    <row r="232" spans="1:3" x14ac:dyDescent="0.25">
      <c r="A232" s="259" t="s">
        <v>861</v>
      </c>
      <c r="B232" s="255">
        <v>4</v>
      </c>
      <c r="C232" s="254" t="s">
        <v>55</v>
      </c>
    </row>
    <row r="233" spans="1:3" x14ac:dyDescent="0.25">
      <c r="A233" s="259" t="s">
        <v>256</v>
      </c>
      <c r="B233" s="255">
        <v>4</v>
      </c>
      <c r="C233" s="254" t="s">
        <v>56</v>
      </c>
    </row>
    <row r="234" spans="1:3" x14ac:dyDescent="0.25">
      <c r="A234" s="259" t="s">
        <v>308</v>
      </c>
      <c r="B234" s="255">
        <v>4</v>
      </c>
      <c r="C234" s="254" t="s">
        <v>56</v>
      </c>
    </row>
    <row r="235" spans="1:3" x14ac:dyDescent="0.25">
      <c r="A235" s="259" t="s">
        <v>913</v>
      </c>
      <c r="B235" s="255">
        <v>4</v>
      </c>
      <c r="C235" s="254" t="s">
        <v>56</v>
      </c>
    </row>
    <row r="236" spans="1:3" x14ac:dyDescent="0.25">
      <c r="A236" s="259" t="s">
        <v>574</v>
      </c>
      <c r="B236" s="255">
        <v>4</v>
      </c>
      <c r="C236" s="254" t="s">
        <v>56</v>
      </c>
    </row>
    <row r="237" spans="1:3" x14ac:dyDescent="0.25">
      <c r="A237" s="259" t="s">
        <v>578</v>
      </c>
      <c r="B237" s="255">
        <v>4</v>
      </c>
      <c r="C237" s="254" t="s">
        <v>56</v>
      </c>
    </row>
    <row r="238" spans="1:3" x14ac:dyDescent="0.25">
      <c r="A238" s="259" t="s">
        <v>582</v>
      </c>
      <c r="B238" s="255">
        <v>4</v>
      </c>
      <c r="C238" s="254" t="s">
        <v>56</v>
      </c>
    </row>
    <row r="239" spans="1:3" x14ac:dyDescent="0.25">
      <c r="A239" s="259" t="s">
        <v>580</v>
      </c>
      <c r="B239" s="255">
        <v>4</v>
      </c>
      <c r="C239" s="254" t="s">
        <v>56</v>
      </c>
    </row>
    <row r="240" spans="1:3" x14ac:dyDescent="0.25">
      <c r="A240" s="259" t="s">
        <v>270</v>
      </c>
      <c r="B240" s="255">
        <v>4</v>
      </c>
      <c r="C240" s="254" t="s">
        <v>23</v>
      </c>
    </row>
    <row r="241" spans="1:3" x14ac:dyDescent="0.25">
      <c r="A241" s="259" t="s">
        <v>276</v>
      </c>
      <c r="B241" s="255">
        <v>4</v>
      </c>
      <c r="C241" s="254" t="s">
        <v>92</v>
      </c>
    </row>
    <row r="242" spans="1:3" x14ac:dyDescent="0.25">
      <c r="A242" s="259" t="s">
        <v>942</v>
      </c>
      <c r="B242" s="255">
        <v>4</v>
      </c>
      <c r="C242" s="254" t="s">
        <v>92</v>
      </c>
    </row>
    <row r="243" spans="1:3" x14ac:dyDescent="0.25">
      <c r="A243" s="259" t="s">
        <v>288</v>
      </c>
      <c r="B243" s="255">
        <v>4</v>
      </c>
      <c r="C243" s="254" t="s">
        <v>57</v>
      </c>
    </row>
    <row r="244" spans="1:3" x14ac:dyDescent="0.25">
      <c r="A244" s="259" t="s">
        <v>290</v>
      </c>
      <c r="B244" s="255">
        <v>4</v>
      </c>
      <c r="C244" s="254" t="s">
        <v>57</v>
      </c>
    </row>
    <row r="245" spans="1:3" x14ac:dyDescent="0.25">
      <c r="A245" s="259" t="s">
        <v>598</v>
      </c>
      <c r="B245" s="255">
        <v>4</v>
      </c>
      <c r="C245" s="254" t="s">
        <v>57</v>
      </c>
    </row>
    <row r="246" spans="1:3" x14ac:dyDescent="0.25">
      <c r="A246" s="259" t="s">
        <v>282</v>
      </c>
      <c r="B246" s="255">
        <v>4</v>
      </c>
      <c r="C246" s="254" t="s">
        <v>57</v>
      </c>
    </row>
    <row r="247" spans="1:3" x14ac:dyDescent="0.25">
      <c r="A247" s="259" t="s">
        <v>294</v>
      </c>
      <c r="B247" s="255">
        <v>4</v>
      </c>
      <c r="C247" s="254" t="s">
        <v>57</v>
      </c>
    </row>
    <row r="248" spans="1:3" x14ac:dyDescent="0.25">
      <c r="A248" s="259" t="s">
        <v>526</v>
      </c>
      <c r="B248" s="255">
        <v>4</v>
      </c>
      <c r="C248" s="254" t="s">
        <v>57</v>
      </c>
    </row>
    <row r="249" spans="1:3" x14ac:dyDescent="0.25">
      <c r="A249" s="259" t="s">
        <v>525</v>
      </c>
      <c r="B249" s="255">
        <v>4</v>
      </c>
      <c r="C249" s="254" t="s">
        <v>69</v>
      </c>
    </row>
    <row r="250" spans="1:3" x14ac:dyDescent="0.25">
      <c r="A250" s="259" t="s">
        <v>890</v>
      </c>
      <c r="B250" s="255">
        <v>4</v>
      </c>
      <c r="C250" s="254" t="s">
        <v>80</v>
      </c>
    </row>
    <row r="251" spans="1:3" x14ac:dyDescent="0.25">
      <c r="A251" s="259" t="s">
        <v>892</v>
      </c>
      <c r="B251" s="255">
        <v>4</v>
      </c>
      <c r="C251" s="254" t="s">
        <v>80</v>
      </c>
    </row>
    <row r="252" spans="1:3" x14ac:dyDescent="0.25">
      <c r="A252" s="259" t="s">
        <v>312</v>
      </c>
      <c r="B252" s="255">
        <v>4</v>
      </c>
      <c r="C252" s="254" t="s">
        <v>80</v>
      </c>
    </row>
    <row r="253" spans="1:3" x14ac:dyDescent="0.25">
      <c r="A253" s="259" t="s">
        <v>318</v>
      </c>
      <c r="B253" s="255">
        <v>4</v>
      </c>
      <c r="C253" s="254" t="s">
        <v>80</v>
      </c>
    </row>
    <row r="254" spans="1:3" x14ac:dyDescent="0.25">
      <c r="A254" s="259" t="s">
        <v>726</v>
      </c>
      <c r="B254" s="255">
        <v>4</v>
      </c>
      <c r="C254" s="254" t="s">
        <v>78</v>
      </c>
    </row>
    <row r="255" spans="1:3" x14ac:dyDescent="0.25">
      <c r="A255" s="259" t="s">
        <v>729</v>
      </c>
      <c r="B255" s="255">
        <v>4</v>
      </c>
      <c r="C255" s="254" t="s">
        <v>78</v>
      </c>
    </row>
    <row r="256" spans="1:3" x14ac:dyDescent="0.25">
      <c r="A256" s="259" t="s">
        <v>586</v>
      </c>
      <c r="B256" s="255">
        <v>4</v>
      </c>
      <c r="C256" s="254" t="s">
        <v>78</v>
      </c>
    </row>
    <row r="257" spans="1:3" x14ac:dyDescent="0.25">
      <c r="A257" s="259" t="s">
        <v>476</v>
      </c>
      <c r="B257" s="255">
        <v>4</v>
      </c>
      <c r="C257" s="254" t="s">
        <v>28</v>
      </c>
    </row>
    <row r="258" spans="1:3" x14ac:dyDescent="0.25">
      <c r="A258" s="259" t="s">
        <v>333</v>
      </c>
      <c r="B258" s="255">
        <v>4</v>
      </c>
      <c r="C258" s="254" t="s">
        <v>70</v>
      </c>
    </row>
    <row r="259" spans="1:3" x14ac:dyDescent="0.25">
      <c r="A259" s="259" t="s">
        <v>326</v>
      </c>
      <c r="B259" s="255">
        <v>4</v>
      </c>
      <c r="C259" s="254" t="s">
        <v>70</v>
      </c>
    </row>
    <row r="260" spans="1:3" x14ac:dyDescent="0.25">
      <c r="A260" s="259" t="s">
        <v>336</v>
      </c>
      <c r="B260" s="255">
        <v>4</v>
      </c>
      <c r="C260" s="254" t="s">
        <v>71</v>
      </c>
    </row>
    <row r="261" spans="1:3" x14ac:dyDescent="0.25">
      <c r="A261" s="259" t="s">
        <v>338</v>
      </c>
      <c r="B261" s="255">
        <v>4</v>
      </c>
      <c r="C261" s="254" t="s">
        <v>71</v>
      </c>
    </row>
    <row r="262" spans="1:3" x14ac:dyDescent="0.25">
      <c r="A262" s="259" t="s">
        <v>340</v>
      </c>
      <c r="B262" s="255">
        <v>4</v>
      </c>
      <c r="C262" s="254" t="s">
        <v>30</v>
      </c>
    </row>
    <row r="263" spans="1:3" x14ac:dyDescent="0.25">
      <c r="A263" s="259" t="s">
        <v>846</v>
      </c>
      <c r="B263" s="255">
        <v>4</v>
      </c>
      <c r="C263" s="254" t="s">
        <v>64</v>
      </c>
    </row>
    <row r="264" spans="1:3" x14ac:dyDescent="0.25">
      <c r="A264" s="259" t="s">
        <v>847</v>
      </c>
      <c r="B264" s="255">
        <v>4</v>
      </c>
      <c r="C264" s="254" t="s">
        <v>64</v>
      </c>
    </row>
    <row r="265" spans="1:3" x14ac:dyDescent="0.25">
      <c r="A265" s="259" t="s">
        <v>849</v>
      </c>
      <c r="B265" s="255">
        <v>4</v>
      </c>
      <c r="C265" s="254" t="s">
        <v>64</v>
      </c>
    </row>
    <row r="266" spans="1:3" x14ac:dyDescent="0.25">
      <c r="A266" s="259" t="s">
        <v>850</v>
      </c>
      <c r="B266" s="255">
        <v>4</v>
      </c>
      <c r="C266" s="254" t="s">
        <v>64</v>
      </c>
    </row>
    <row r="267" spans="1:3" x14ac:dyDescent="0.25">
      <c r="A267" s="259" t="s">
        <v>352</v>
      </c>
      <c r="B267" s="255">
        <v>4</v>
      </c>
      <c r="C267" s="254" t="s">
        <v>94</v>
      </c>
    </row>
    <row r="268" spans="1:3" x14ac:dyDescent="0.25">
      <c r="A268" s="259" t="s">
        <v>346</v>
      </c>
      <c r="B268" s="255">
        <v>4</v>
      </c>
      <c r="C268" s="254" t="s">
        <v>94</v>
      </c>
    </row>
    <row r="269" spans="1:3" x14ac:dyDescent="0.25">
      <c r="A269" s="259" t="s">
        <v>791</v>
      </c>
      <c r="B269" s="255">
        <v>4</v>
      </c>
      <c r="C269" s="254" t="s">
        <v>94</v>
      </c>
    </row>
    <row r="270" spans="1:3" x14ac:dyDescent="0.25">
      <c r="A270" s="259" t="s">
        <v>919</v>
      </c>
      <c r="B270" s="255">
        <v>4</v>
      </c>
      <c r="C270" s="254" t="s">
        <v>94</v>
      </c>
    </row>
    <row r="271" spans="1:3" x14ac:dyDescent="0.25">
      <c r="A271" s="259" t="s">
        <v>356</v>
      </c>
      <c r="B271" s="255">
        <v>4</v>
      </c>
      <c r="C271" s="254" t="s">
        <v>72</v>
      </c>
    </row>
    <row r="272" spans="1:3" x14ac:dyDescent="0.25">
      <c r="A272" s="259" t="s">
        <v>841</v>
      </c>
      <c r="B272" s="255">
        <v>4</v>
      </c>
      <c r="C272" s="254" t="s">
        <v>32</v>
      </c>
    </row>
    <row r="273" spans="1:3" x14ac:dyDescent="0.25">
      <c r="A273" s="259" t="s">
        <v>361</v>
      </c>
      <c r="B273" s="255">
        <v>4</v>
      </c>
      <c r="C273" s="254" t="s">
        <v>33</v>
      </c>
    </row>
    <row r="274" spans="1:3" x14ac:dyDescent="0.25">
      <c r="A274" s="259" t="s">
        <v>368</v>
      </c>
      <c r="B274" s="255">
        <v>4</v>
      </c>
      <c r="C274" s="254" t="s">
        <v>34</v>
      </c>
    </row>
    <row r="275" spans="1:3" x14ac:dyDescent="0.25">
      <c r="A275" s="263" t="s">
        <v>382</v>
      </c>
      <c r="B275" s="255">
        <v>4</v>
      </c>
      <c r="C275" s="257" t="s">
        <v>37</v>
      </c>
    </row>
    <row r="276" spans="1:3" x14ac:dyDescent="0.25">
      <c r="A276" s="263" t="s">
        <v>167</v>
      </c>
      <c r="B276" s="255">
        <v>4</v>
      </c>
      <c r="C276" s="257" t="s">
        <v>37</v>
      </c>
    </row>
    <row r="277" spans="1:3" ht="22.5" x14ac:dyDescent="0.25">
      <c r="A277" s="263" t="s">
        <v>750</v>
      </c>
      <c r="B277" s="255">
        <v>4</v>
      </c>
      <c r="C277" s="257" t="s">
        <v>58</v>
      </c>
    </row>
    <row r="278" spans="1:3" ht="22.5" x14ac:dyDescent="0.25">
      <c r="A278" s="263" t="s">
        <v>751</v>
      </c>
      <c r="B278" s="255">
        <v>4</v>
      </c>
      <c r="C278" s="257" t="s">
        <v>58</v>
      </c>
    </row>
    <row r="279" spans="1:3" ht="22.5" x14ac:dyDescent="0.25">
      <c r="A279" s="263" t="s">
        <v>756</v>
      </c>
      <c r="B279" s="255">
        <v>4</v>
      </c>
      <c r="C279" s="257" t="s">
        <v>58</v>
      </c>
    </row>
    <row r="280" spans="1:3" ht="22.5" x14ac:dyDescent="0.25">
      <c r="A280" s="263" t="s">
        <v>798</v>
      </c>
      <c r="B280" s="255">
        <v>4</v>
      </c>
      <c r="C280" s="257" t="s">
        <v>58</v>
      </c>
    </row>
    <row r="281" spans="1:3" ht="22.5" x14ac:dyDescent="0.25">
      <c r="A281" s="263" t="s">
        <v>824</v>
      </c>
      <c r="B281" s="255">
        <v>4</v>
      </c>
      <c r="C281" s="257" t="s">
        <v>58</v>
      </c>
    </row>
    <row r="282" spans="1:3" x14ac:dyDescent="0.25">
      <c r="A282" s="263" t="s">
        <v>390</v>
      </c>
      <c r="B282" s="255">
        <v>4</v>
      </c>
      <c r="C282" s="257" t="s">
        <v>38</v>
      </c>
    </row>
    <row r="283" spans="1:3" x14ac:dyDescent="0.25">
      <c r="A283" s="263" t="s">
        <v>748</v>
      </c>
      <c r="B283" s="255">
        <v>4</v>
      </c>
      <c r="C283" s="257" t="s">
        <v>38</v>
      </c>
    </row>
    <row r="284" spans="1:3" x14ac:dyDescent="0.25">
      <c r="A284" s="263" t="s">
        <v>840</v>
      </c>
      <c r="B284" s="255">
        <v>4</v>
      </c>
      <c r="C284" s="257" t="s">
        <v>38</v>
      </c>
    </row>
    <row r="285" spans="1:3" x14ac:dyDescent="0.25">
      <c r="A285" s="263" t="s">
        <v>738</v>
      </c>
      <c r="B285" s="255">
        <v>4</v>
      </c>
      <c r="C285" s="257" t="s">
        <v>39</v>
      </c>
    </row>
    <row r="286" spans="1:3" x14ac:dyDescent="0.25">
      <c r="A286" s="263" t="s">
        <v>848</v>
      </c>
      <c r="B286" s="255">
        <v>4</v>
      </c>
      <c r="C286" s="257" t="s">
        <v>39</v>
      </c>
    </row>
    <row r="287" spans="1:3" x14ac:dyDescent="0.25">
      <c r="A287" s="263" t="s">
        <v>803</v>
      </c>
      <c r="B287" s="255">
        <v>4</v>
      </c>
      <c r="C287" s="257" t="s">
        <v>39</v>
      </c>
    </row>
    <row r="288" spans="1:3" x14ac:dyDescent="0.25">
      <c r="A288" s="263" t="s">
        <v>770</v>
      </c>
      <c r="B288" s="255">
        <v>4</v>
      </c>
      <c r="C288" s="257" t="s">
        <v>39</v>
      </c>
    </row>
    <row r="289" spans="1:3" x14ac:dyDescent="0.25">
      <c r="A289" s="263" t="s">
        <v>811</v>
      </c>
      <c r="B289" s="255">
        <v>4</v>
      </c>
      <c r="C289" s="257" t="s">
        <v>39</v>
      </c>
    </row>
    <row r="290" spans="1:3" x14ac:dyDescent="0.25">
      <c r="A290" s="263" t="s">
        <v>814</v>
      </c>
      <c r="B290" s="255">
        <v>4</v>
      </c>
      <c r="C290" s="257" t="s">
        <v>39</v>
      </c>
    </row>
    <row r="291" spans="1:3" x14ac:dyDescent="0.25">
      <c r="A291" s="263" t="s">
        <v>392</v>
      </c>
      <c r="B291" s="255">
        <v>4</v>
      </c>
      <c r="C291" s="257" t="s">
        <v>95</v>
      </c>
    </row>
    <row r="292" spans="1:3" x14ac:dyDescent="0.25">
      <c r="A292" s="263" t="s">
        <v>572</v>
      </c>
      <c r="B292" s="255">
        <v>4</v>
      </c>
      <c r="C292" s="257" t="s">
        <v>40</v>
      </c>
    </row>
    <row r="293" spans="1:3" x14ac:dyDescent="0.25">
      <c r="A293" s="263" t="s">
        <v>396</v>
      </c>
      <c r="B293" s="255">
        <v>4</v>
      </c>
      <c r="C293" s="257" t="s">
        <v>40</v>
      </c>
    </row>
    <row r="294" spans="1:3" x14ac:dyDescent="0.25">
      <c r="A294" s="263" t="s">
        <v>603</v>
      </c>
      <c r="B294" s="255">
        <v>4</v>
      </c>
      <c r="C294" s="257" t="s">
        <v>40</v>
      </c>
    </row>
    <row r="295" spans="1:3" x14ac:dyDescent="0.25">
      <c r="A295" s="263" t="s">
        <v>825</v>
      </c>
      <c r="B295" s="255">
        <v>4</v>
      </c>
      <c r="C295" s="257" t="s">
        <v>96</v>
      </c>
    </row>
    <row r="296" spans="1:3" x14ac:dyDescent="0.25">
      <c r="A296" s="263" t="s">
        <v>376</v>
      </c>
      <c r="B296" s="255">
        <v>4</v>
      </c>
      <c r="C296" s="257" t="s">
        <v>42</v>
      </c>
    </row>
    <row r="297" spans="1:3" x14ac:dyDescent="0.25">
      <c r="A297" s="263" t="s">
        <v>879</v>
      </c>
      <c r="B297" s="255">
        <v>4</v>
      </c>
      <c r="C297" s="257" t="s">
        <v>42</v>
      </c>
    </row>
    <row r="298" spans="1:3" x14ac:dyDescent="0.25">
      <c r="A298" s="263" t="s">
        <v>880</v>
      </c>
      <c r="B298" s="255">
        <v>4</v>
      </c>
      <c r="C298" s="257" t="s">
        <v>42</v>
      </c>
    </row>
    <row r="299" spans="1:3" x14ac:dyDescent="0.25">
      <c r="A299" s="263" t="s">
        <v>943</v>
      </c>
      <c r="B299" s="255">
        <v>4</v>
      </c>
      <c r="C299" s="257" t="s">
        <v>42</v>
      </c>
    </row>
    <row r="300" spans="1:3" x14ac:dyDescent="0.25">
      <c r="A300" s="263" t="s">
        <v>400</v>
      </c>
      <c r="B300" s="255">
        <v>4</v>
      </c>
      <c r="C300" s="257" t="s">
        <v>74</v>
      </c>
    </row>
    <row r="301" spans="1:3" x14ac:dyDescent="0.25">
      <c r="A301" s="263" t="s">
        <v>398</v>
      </c>
      <c r="B301" s="255">
        <v>4</v>
      </c>
      <c r="C301" s="257" t="s">
        <v>74</v>
      </c>
    </row>
    <row r="302" spans="1:3" x14ac:dyDescent="0.25">
      <c r="A302" s="263" t="s">
        <v>402</v>
      </c>
      <c r="B302" s="255">
        <v>4</v>
      </c>
      <c r="C302" s="257" t="s">
        <v>74</v>
      </c>
    </row>
    <row r="303" spans="1:3" x14ac:dyDescent="0.25">
      <c r="A303" s="263" t="s">
        <v>404</v>
      </c>
      <c r="B303" s="255">
        <v>4</v>
      </c>
      <c r="C303" s="257" t="s">
        <v>43</v>
      </c>
    </row>
    <row r="304" spans="1:3" x14ac:dyDescent="0.25">
      <c r="A304" s="263" t="s">
        <v>873</v>
      </c>
      <c r="B304" s="255">
        <v>4</v>
      </c>
      <c r="C304" s="257" t="s">
        <v>77</v>
      </c>
    </row>
    <row r="305" spans="1:3" x14ac:dyDescent="0.25">
      <c r="A305" s="263" t="s">
        <v>414</v>
      </c>
      <c r="B305" s="255">
        <v>4</v>
      </c>
      <c r="C305" s="257" t="s">
        <v>76</v>
      </c>
    </row>
    <row r="306" spans="1:3" x14ac:dyDescent="0.25">
      <c r="A306" s="264" t="s">
        <v>416</v>
      </c>
      <c r="B306" s="255">
        <v>4</v>
      </c>
      <c r="C306" s="258" t="s">
        <v>82</v>
      </c>
    </row>
    <row r="307" spans="1:3" x14ac:dyDescent="0.25">
      <c r="A307" s="264" t="s">
        <v>852</v>
      </c>
      <c r="B307" s="255">
        <v>4</v>
      </c>
      <c r="C307" s="258" t="s">
        <v>97</v>
      </c>
    </row>
    <row r="308" spans="1:3" x14ac:dyDescent="0.25">
      <c r="A308" s="264" t="s">
        <v>436</v>
      </c>
      <c r="B308" s="255">
        <v>4</v>
      </c>
      <c r="C308" s="258" t="s">
        <v>97</v>
      </c>
    </row>
    <row r="309" spans="1:3" x14ac:dyDescent="0.25">
      <c r="A309" s="264" t="s">
        <v>854</v>
      </c>
      <c r="B309" s="255">
        <v>4</v>
      </c>
      <c r="C309" s="258" t="s">
        <v>97</v>
      </c>
    </row>
    <row r="310" spans="1:3" x14ac:dyDescent="0.25">
      <c r="A310" s="264" t="s">
        <v>438</v>
      </c>
      <c r="B310" s="255">
        <v>4</v>
      </c>
      <c r="C310" s="258" t="s">
        <v>97</v>
      </c>
    </row>
    <row r="311" spans="1:3" x14ac:dyDescent="0.25">
      <c r="A311" s="264" t="s">
        <v>836</v>
      </c>
      <c r="B311" s="255">
        <v>4</v>
      </c>
      <c r="C311" s="258" t="s">
        <v>59</v>
      </c>
    </row>
    <row r="312" spans="1:3" x14ac:dyDescent="0.25">
      <c r="A312" s="264" t="s">
        <v>424</v>
      </c>
      <c r="B312" s="255">
        <v>4</v>
      </c>
      <c r="C312" s="258" t="s">
        <v>83</v>
      </c>
    </row>
    <row r="313" spans="1:3" x14ac:dyDescent="0.25">
      <c r="A313" s="264" t="s">
        <v>428</v>
      </c>
      <c r="B313" s="255">
        <v>4</v>
      </c>
      <c r="C313" s="258" t="s">
        <v>60</v>
      </c>
    </row>
    <row r="314" spans="1:3" x14ac:dyDescent="0.25">
      <c r="A314" s="264" t="s">
        <v>548</v>
      </c>
      <c r="B314" s="255">
        <v>4</v>
      </c>
      <c r="C314" s="258" t="s">
        <v>84</v>
      </c>
    </row>
    <row r="315" spans="1:3" x14ac:dyDescent="0.25">
      <c r="A315" s="264" t="s">
        <v>161</v>
      </c>
      <c r="B315" s="255">
        <v>4</v>
      </c>
      <c r="C315" s="258" t="s">
        <v>85</v>
      </c>
    </row>
    <row r="316" spans="1:3" x14ac:dyDescent="0.25">
      <c r="A316" s="264" t="s">
        <v>855</v>
      </c>
      <c r="B316" s="255">
        <v>4</v>
      </c>
      <c r="C316" s="258" t="s">
        <v>86</v>
      </c>
    </row>
    <row r="317" spans="1:3" x14ac:dyDescent="0.25">
      <c r="A317" s="264" t="s">
        <v>703</v>
      </c>
      <c r="B317" s="255">
        <v>4</v>
      </c>
      <c r="C317" s="258" t="s">
        <v>87</v>
      </c>
    </row>
    <row r="318" spans="1:3" x14ac:dyDescent="0.25">
      <c r="A318" s="264" t="s">
        <v>444</v>
      </c>
      <c r="B318" s="255">
        <v>4</v>
      </c>
      <c r="C318" s="258" t="s">
        <v>47</v>
      </c>
    </row>
    <row r="319" spans="1:3" x14ac:dyDescent="0.25">
      <c r="A319" s="264" t="s">
        <v>917</v>
      </c>
      <c r="B319" s="255">
        <v>4</v>
      </c>
      <c r="C319" s="258" t="s">
        <v>88</v>
      </c>
    </row>
    <row r="320" spans="1:3" x14ac:dyDescent="0.25">
      <c r="A320" s="265" t="s">
        <v>454</v>
      </c>
      <c r="B320" s="255">
        <v>4</v>
      </c>
      <c r="C320" s="260" t="s">
        <v>98</v>
      </c>
    </row>
    <row r="321" spans="1:3" x14ac:dyDescent="0.25">
      <c r="A321" s="265" t="s">
        <v>460</v>
      </c>
      <c r="B321" s="255">
        <v>4</v>
      </c>
      <c r="C321" s="260" t="s">
        <v>98</v>
      </c>
    </row>
    <row r="322" spans="1:3" x14ac:dyDescent="0.25">
      <c r="A322" s="265" t="s">
        <v>462</v>
      </c>
      <c r="B322" s="255">
        <v>4</v>
      </c>
      <c r="C322" s="260" t="s">
        <v>98</v>
      </c>
    </row>
    <row r="323" spans="1:3" x14ac:dyDescent="0.25">
      <c r="A323" s="265" t="s">
        <v>753</v>
      </c>
      <c r="B323" s="255">
        <v>4</v>
      </c>
      <c r="C323" s="260" t="s">
        <v>98</v>
      </c>
    </row>
    <row r="324" spans="1:3" x14ac:dyDescent="0.25">
      <c r="A324" s="265" t="s">
        <v>464</v>
      </c>
      <c r="B324" s="255">
        <v>4</v>
      </c>
      <c r="C324" s="260" t="s">
        <v>52</v>
      </c>
    </row>
    <row r="325" spans="1:3" x14ac:dyDescent="0.25">
      <c r="A325" s="265" t="s">
        <v>833</v>
      </c>
      <c r="B325" s="255">
        <v>4</v>
      </c>
      <c r="C325" s="260" t="s">
        <v>52</v>
      </c>
    </row>
    <row r="326" spans="1:3" x14ac:dyDescent="0.25">
      <c r="A326" s="265" t="s">
        <v>760</v>
      </c>
      <c r="B326" s="255">
        <v>4</v>
      </c>
      <c r="C326" s="260" t="s">
        <v>52</v>
      </c>
    </row>
    <row r="327" spans="1:3" x14ac:dyDescent="0.25">
      <c r="A327" s="265" t="s">
        <v>761</v>
      </c>
      <c r="B327" s="255">
        <v>4</v>
      </c>
      <c r="C327" s="260" t="s">
        <v>52</v>
      </c>
    </row>
    <row r="328" spans="1:3" x14ac:dyDescent="0.25">
      <c r="A328" s="265" t="s">
        <v>450</v>
      </c>
      <c r="B328" s="255">
        <v>4</v>
      </c>
      <c r="C328" s="260" t="s">
        <v>52</v>
      </c>
    </row>
    <row r="329" spans="1:3" x14ac:dyDescent="0.25">
      <c r="A329" s="261" t="s">
        <v>112</v>
      </c>
      <c r="B329" s="255">
        <v>5</v>
      </c>
      <c r="C329" s="256" t="s">
        <v>2</v>
      </c>
    </row>
    <row r="330" spans="1:3" x14ac:dyDescent="0.25">
      <c r="A330" s="261" t="s">
        <v>721</v>
      </c>
      <c r="B330" s="255">
        <v>5</v>
      </c>
      <c r="C330" s="256" t="s">
        <v>2</v>
      </c>
    </row>
    <row r="331" spans="1:3" x14ac:dyDescent="0.25">
      <c r="A331" s="261" t="s">
        <v>117</v>
      </c>
      <c r="B331" s="255">
        <v>5</v>
      </c>
      <c r="C331" s="256" t="s">
        <v>3</v>
      </c>
    </row>
    <row r="332" spans="1:3" x14ac:dyDescent="0.25">
      <c r="A332" s="261" t="s">
        <v>867</v>
      </c>
      <c r="B332" s="255">
        <v>5</v>
      </c>
      <c r="C332" s="256" t="s">
        <v>3</v>
      </c>
    </row>
    <row r="333" spans="1:3" x14ac:dyDescent="0.25">
      <c r="A333" s="261" t="s">
        <v>115</v>
      </c>
      <c r="B333" s="255">
        <v>5</v>
      </c>
      <c r="C333" s="256" t="s">
        <v>3</v>
      </c>
    </row>
    <row r="334" spans="1:3" x14ac:dyDescent="0.25">
      <c r="A334" s="261" t="s">
        <v>871</v>
      </c>
      <c r="B334" s="255">
        <v>5</v>
      </c>
      <c r="C334" s="256" t="s">
        <v>3</v>
      </c>
    </row>
    <row r="335" spans="1:3" x14ac:dyDescent="0.25">
      <c r="A335" s="261" t="s">
        <v>314</v>
      </c>
      <c r="B335" s="255">
        <v>5</v>
      </c>
      <c r="C335" s="256" t="s">
        <v>62</v>
      </c>
    </row>
    <row r="336" spans="1:3" x14ac:dyDescent="0.25">
      <c r="A336" s="261" t="s">
        <v>478</v>
      </c>
      <c r="B336" s="255">
        <v>5</v>
      </c>
      <c r="C336" s="256" t="s">
        <v>4</v>
      </c>
    </row>
    <row r="337" spans="1:3" x14ac:dyDescent="0.25">
      <c r="A337" s="261" t="s">
        <v>120</v>
      </c>
      <c r="B337" s="255">
        <v>5</v>
      </c>
      <c r="C337" s="256" t="s">
        <v>4</v>
      </c>
    </row>
    <row r="338" spans="1:3" x14ac:dyDescent="0.25">
      <c r="A338" s="261" t="s">
        <v>163</v>
      </c>
      <c r="B338" s="255">
        <v>5</v>
      </c>
      <c r="C338" s="256" t="s">
        <v>4</v>
      </c>
    </row>
    <row r="339" spans="1:3" x14ac:dyDescent="0.25">
      <c r="A339" s="261" t="s">
        <v>536</v>
      </c>
      <c r="B339" s="255">
        <v>5</v>
      </c>
      <c r="C339" s="256" t="s">
        <v>5</v>
      </c>
    </row>
    <row r="340" spans="1:3" x14ac:dyDescent="0.25">
      <c r="A340" s="261" t="s">
        <v>128</v>
      </c>
      <c r="B340" s="255">
        <v>5</v>
      </c>
      <c r="C340" s="256" t="s">
        <v>5</v>
      </c>
    </row>
    <row r="341" spans="1:3" x14ac:dyDescent="0.25">
      <c r="A341" s="261" t="s">
        <v>897</v>
      </c>
      <c r="B341" s="255">
        <v>5</v>
      </c>
      <c r="C341" s="256" t="s">
        <v>5</v>
      </c>
    </row>
    <row r="342" spans="1:3" x14ac:dyDescent="0.25">
      <c r="A342" s="261" t="s">
        <v>896</v>
      </c>
      <c r="B342" s="255">
        <v>5</v>
      </c>
      <c r="C342" s="256" t="s">
        <v>5</v>
      </c>
    </row>
    <row r="343" spans="1:3" x14ac:dyDescent="0.25">
      <c r="A343" s="261" t="s">
        <v>898</v>
      </c>
      <c r="B343" s="255">
        <v>5</v>
      </c>
      <c r="C343" s="256" t="s">
        <v>5</v>
      </c>
    </row>
    <row r="344" spans="1:3" x14ac:dyDescent="0.25">
      <c r="A344" s="261" t="s">
        <v>904</v>
      </c>
      <c r="B344" s="255">
        <v>5</v>
      </c>
      <c r="C344" s="256" t="s">
        <v>5</v>
      </c>
    </row>
    <row r="345" spans="1:3" x14ac:dyDescent="0.25">
      <c r="A345" s="261" t="s">
        <v>905</v>
      </c>
      <c r="B345" s="255">
        <v>5</v>
      </c>
      <c r="C345" s="256" t="s">
        <v>5</v>
      </c>
    </row>
    <row r="346" spans="1:3" x14ac:dyDescent="0.25">
      <c r="A346" s="261" t="s">
        <v>906</v>
      </c>
      <c r="B346" s="255">
        <v>5</v>
      </c>
      <c r="C346" s="256" t="s">
        <v>5</v>
      </c>
    </row>
    <row r="347" spans="1:3" x14ac:dyDescent="0.25">
      <c r="A347" s="261" t="s">
        <v>907</v>
      </c>
      <c r="B347" s="255">
        <v>5</v>
      </c>
      <c r="C347" s="256" t="s">
        <v>5</v>
      </c>
    </row>
    <row r="348" spans="1:3" x14ac:dyDescent="0.25">
      <c r="A348" s="261" t="s">
        <v>908</v>
      </c>
      <c r="B348" s="255">
        <v>5</v>
      </c>
      <c r="C348" s="256" t="s">
        <v>5</v>
      </c>
    </row>
    <row r="349" spans="1:3" x14ac:dyDescent="0.25">
      <c r="A349" s="261" t="s">
        <v>909</v>
      </c>
      <c r="B349" s="255">
        <v>5</v>
      </c>
      <c r="C349" s="256" t="s">
        <v>5</v>
      </c>
    </row>
    <row r="350" spans="1:3" x14ac:dyDescent="0.25">
      <c r="A350" s="261" t="s">
        <v>471</v>
      </c>
      <c r="B350" s="255">
        <v>5</v>
      </c>
      <c r="C350" s="256" t="s">
        <v>90</v>
      </c>
    </row>
    <row r="351" spans="1:3" x14ac:dyDescent="0.25">
      <c r="A351" s="261" t="s">
        <v>888</v>
      </c>
      <c r="B351" s="255">
        <v>5</v>
      </c>
      <c r="C351" s="256" t="s">
        <v>90</v>
      </c>
    </row>
    <row r="352" spans="1:3" x14ac:dyDescent="0.25">
      <c r="A352" s="261" t="s">
        <v>951</v>
      </c>
      <c r="B352" s="255">
        <v>5</v>
      </c>
      <c r="C352" s="256" t="s">
        <v>90</v>
      </c>
    </row>
    <row r="353" spans="1:3" x14ac:dyDescent="0.25">
      <c r="A353" s="261" t="s">
        <v>135</v>
      </c>
      <c r="B353" s="255">
        <v>5</v>
      </c>
      <c r="C353" s="256" t="s">
        <v>6</v>
      </c>
    </row>
    <row r="354" spans="1:3" x14ac:dyDescent="0.25">
      <c r="A354" s="261" t="s">
        <v>139</v>
      </c>
      <c r="B354" s="255">
        <v>5</v>
      </c>
      <c r="C354" s="256" t="s">
        <v>6</v>
      </c>
    </row>
    <row r="355" spans="1:3" x14ac:dyDescent="0.25">
      <c r="A355" s="261" t="s">
        <v>149</v>
      </c>
      <c r="B355" s="255">
        <v>5</v>
      </c>
      <c r="C355" s="256" t="s">
        <v>63</v>
      </c>
    </row>
    <row r="356" spans="1:3" x14ac:dyDescent="0.25">
      <c r="A356" s="261" t="s">
        <v>868</v>
      </c>
      <c r="B356" s="255">
        <v>5</v>
      </c>
      <c r="C356" s="256" t="s">
        <v>63</v>
      </c>
    </row>
    <row r="357" spans="1:3" x14ac:dyDescent="0.25">
      <c r="A357" s="261" t="s">
        <v>153</v>
      </c>
      <c r="B357" s="255">
        <v>5</v>
      </c>
      <c r="C357" s="256" t="s">
        <v>7</v>
      </c>
    </row>
    <row r="358" spans="1:3" x14ac:dyDescent="0.25">
      <c r="A358" s="261" t="s">
        <v>157</v>
      </c>
      <c r="B358" s="255">
        <v>5</v>
      </c>
      <c r="C358" s="256" t="s">
        <v>18</v>
      </c>
    </row>
    <row r="359" spans="1:3" x14ac:dyDescent="0.25">
      <c r="A359" s="261" t="s">
        <v>759</v>
      </c>
      <c r="B359" s="255">
        <v>5</v>
      </c>
      <c r="C359" s="256" t="s">
        <v>18</v>
      </c>
    </row>
    <row r="360" spans="1:3" x14ac:dyDescent="0.25">
      <c r="A360" s="261" t="s">
        <v>932</v>
      </c>
      <c r="B360" s="255">
        <v>5</v>
      </c>
      <c r="C360" s="256" t="s">
        <v>48</v>
      </c>
    </row>
    <row r="361" spans="1:3" x14ac:dyDescent="0.25">
      <c r="A361" s="261" t="s">
        <v>931</v>
      </c>
      <c r="B361" s="255">
        <v>5</v>
      </c>
      <c r="C361" s="256" t="s">
        <v>48</v>
      </c>
    </row>
    <row r="362" spans="1:3" x14ac:dyDescent="0.25">
      <c r="A362" s="261" t="s">
        <v>933</v>
      </c>
      <c r="B362" s="255">
        <v>5</v>
      </c>
      <c r="C362" s="256" t="s">
        <v>48</v>
      </c>
    </row>
    <row r="363" spans="1:3" x14ac:dyDescent="0.25">
      <c r="A363" s="261" t="s">
        <v>165</v>
      </c>
      <c r="B363" s="255">
        <v>5</v>
      </c>
      <c r="C363" s="256" t="s">
        <v>54</v>
      </c>
    </row>
    <row r="364" spans="1:3" x14ac:dyDescent="0.25">
      <c r="A364" s="261" t="s">
        <v>839</v>
      </c>
      <c r="B364" s="255">
        <v>5</v>
      </c>
      <c r="C364" s="256" t="s">
        <v>10</v>
      </c>
    </row>
    <row r="365" spans="1:3" x14ac:dyDescent="0.25">
      <c r="A365" s="261" t="s">
        <v>175</v>
      </c>
      <c r="B365" s="255">
        <v>5</v>
      </c>
      <c r="C365" s="256" t="s">
        <v>67</v>
      </c>
    </row>
    <row r="366" spans="1:3" x14ac:dyDescent="0.25">
      <c r="A366" s="261" t="s">
        <v>320</v>
      </c>
      <c r="B366" s="255">
        <v>5</v>
      </c>
      <c r="C366" s="256" t="s">
        <v>67</v>
      </c>
    </row>
    <row r="367" spans="1:3" x14ac:dyDescent="0.25">
      <c r="A367" s="261" t="s">
        <v>322</v>
      </c>
      <c r="B367" s="255">
        <v>5</v>
      </c>
      <c r="C367" s="256" t="s">
        <v>67</v>
      </c>
    </row>
    <row r="368" spans="1:3" x14ac:dyDescent="0.25">
      <c r="A368" s="261" t="s">
        <v>860</v>
      </c>
      <c r="B368" s="255">
        <v>5</v>
      </c>
      <c r="C368" s="256" t="s">
        <v>67</v>
      </c>
    </row>
    <row r="369" spans="1:3" x14ac:dyDescent="0.25">
      <c r="A369" s="261" t="s">
        <v>883</v>
      </c>
      <c r="B369" s="255">
        <v>5</v>
      </c>
      <c r="C369" s="256" t="s">
        <v>67</v>
      </c>
    </row>
    <row r="370" spans="1:3" x14ac:dyDescent="0.25">
      <c r="A370" s="261" t="s">
        <v>882</v>
      </c>
      <c r="B370" s="255">
        <v>5</v>
      </c>
      <c r="C370" s="256" t="s">
        <v>67</v>
      </c>
    </row>
    <row r="371" spans="1:3" x14ac:dyDescent="0.25">
      <c r="A371" s="261" t="s">
        <v>730</v>
      </c>
      <c r="B371" s="255">
        <v>5</v>
      </c>
      <c r="C371" s="256" t="s">
        <v>79</v>
      </c>
    </row>
    <row r="372" spans="1:3" x14ac:dyDescent="0.25">
      <c r="A372" s="261" t="s">
        <v>881</v>
      </c>
      <c r="B372" s="255">
        <v>5</v>
      </c>
      <c r="C372" s="256" t="s">
        <v>79</v>
      </c>
    </row>
    <row r="373" spans="1:3" x14ac:dyDescent="0.25">
      <c r="A373" s="261" t="s">
        <v>491</v>
      </c>
      <c r="B373" s="255">
        <v>5</v>
      </c>
      <c r="C373" s="256" t="s">
        <v>65</v>
      </c>
    </row>
    <row r="374" spans="1:3" x14ac:dyDescent="0.25">
      <c r="A374" s="261" t="s">
        <v>509</v>
      </c>
      <c r="B374" s="255">
        <v>5</v>
      </c>
      <c r="C374" s="256" t="s">
        <v>65</v>
      </c>
    </row>
    <row r="375" spans="1:3" x14ac:dyDescent="0.25">
      <c r="A375" s="261" t="s">
        <v>877</v>
      </c>
      <c r="B375" s="255">
        <v>5</v>
      </c>
      <c r="C375" s="256" t="s">
        <v>66</v>
      </c>
    </row>
    <row r="376" spans="1:3" x14ac:dyDescent="0.25">
      <c r="A376" s="261" t="s">
        <v>479</v>
      </c>
      <c r="B376" s="255">
        <v>5</v>
      </c>
      <c r="C376" s="256" t="s">
        <v>66</v>
      </c>
    </row>
    <row r="377" spans="1:3" x14ac:dyDescent="0.25">
      <c r="A377" s="261" t="s">
        <v>195</v>
      </c>
      <c r="B377" s="255">
        <v>5</v>
      </c>
      <c r="C377" s="256" t="s">
        <v>12</v>
      </c>
    </row>
    <row r="378" spans="1:3" x14ac:dyDescent="0.25">
      <c r="A378" s="261" t="s">
        <v>199</v>
      </c>
      <c r="B378" s="255">
        <v>5</v>
      </c>
      <c r="C378" s="256" t="s">
        <v>12</v>
      </c>
    </row>
    <row r="379" spans="1:3" x14ac:dyDescent="0.25">
      <c r="A379" s="261" t="s">
        <v>702</v>
      </c>
      <c r="B379" s="255">
        <v>5</v>
      </c>
      <c r="C379" s="256" t="s">
        <v>12</v>
      </c>
    </row>
    <row r="380" spans="1:3" x14ac:dyDescent="0.25">
      <c r="A380" s="261" t="s">
        <v>203</v>
      </c>
      <c r="B380" s="255">
        <v>5</v>
      </c>
      <c r="C380" s="256" t="s">
        <v>91</v>
      </c>
    </row>
    <row r="381" spans="1:3" x14ac:dyDescent="0.25">
      <c r="A381" s="261" t="s">
        <v>211</v>
      </c>
      <c r="B381" s="255">
        <v>5</v>
      </c>
      <c r="C381" s="256" t="s">
        <v>91</v>
      </c>
    </row>
    <row r="382" spans="1:3" x14ac:dyDescent="0.25">
      <c r="A382" s="261" t="s">
        <v>201</v>
      </c>
      <c r="B382" s="255">
        <v>5</v>
      </c>
      <c r="C382" s="256" t="s">
        <v>14</v>
      </c>
    </row>
    <row r="383" spans="1:3" x14ac:dyDescent="0.25">
      <c r="A383" s="261" t="s">
        <v>209</v>
      </c>
      <c r="B383" s="255">
        <v>5</v>
      </c>
      <c r="C383" s="256" t="s">
        <v>14</v>
      </c>
    </row>
    <row r="384" spans="1:3" x14ac:dyDescent="0.25">
      <c r="A384" s="261" t="s">
        <v>213</v>
      </c>
      <c r="B384" s="255">
        <v>5</v>
      </c>
      <c r="C384" s="256" t="s">
        <v>14</v>
      </c>
    </row>
    <row r="385" spans="1:3" x14ac:dyDescent="0.25">
      <c r="A385" s="261" t="s">
        <v>217</v>
      </c>
      <c r="B385" s="255">
        <v>5</v>
      </c>
      <c r="C385" s="256" t="s">
        <v>15</v>
      </c>
    </row>
    <row r="386" spans="1:3" x14ac:dyDescent="0.25">
      <c r="A386" s="261" t="s">
        <v>223</v>
      </c>
      <c r="B386" s="255">
        <v>5</v>
      </c>
      <c r="C386" s="256" t="s">
        <v>15</v>
      </c>
    </row>
    <row r="387" spans="1:3" x14ac:dyDescent="0.25">
      <c r="A387" s="261" t="s">
        <v>221</v>
      </c>
      <c r="B387" s="255">
        <v>5</v>
      </c>
      <c r="C387" s="256" t="s">
        <v>15</v>
      </c>
    </row>
    <row r="388" spans="1:3" x14ac:dyDescent="0.25">
      <c r="A388" s="259" t="s">
        <v>731</v>
      </c>
      <c r="B388" s="255">
        <v>5</v>
      </c>
      <c r="C388" s="254" t="s">
        <v>68</v>
      </c>
    </row>
    <row r="389" spans="1:3" x14ac:dyDescent="0.25">
      <c r="A389" s="259" t="s">
        <v>241</v>
      </c>
      <c r="B389" s="255">
        <v>5</v>
      </c>
      <c r="C389" s="254" t="s">
        <v>110</v>
      </c>
    </row>
    <row r="390" spans="1:3" x14ac:dyDescent="0.25">
      <c r="A390" s="259" t="s">
        <v>239</v>
      </c>
      <c r="B390" s="255">
        <v>5</v>
      </c>
      <c r="C390" s="254" t="s">
        <v>110</v>
      </c>
    </row>
    <row r="391" spans="1:3" x14ac:dyDescent="0.25">
      <c r="A391" s="259" t="s">
        <v>834</v>
      </c>
      <c r="B391" s="255">
        <v>5</v>
      </c>
      <c r="C391" s="254" t="s">
        <v>110</v>
      </c>
    </row>
    <row r="392" spans="1:3" x14ac:dyDescent="0.25">
      <c r="A392" s="259" t="s">
        <v>835</v>
      </c>
      <c r="B392" s="255">
        <v>5</v>
      </c>
      <c r="C392" s="254" t="s">
        <v>110</v>
      </c>
    </row>
    <row r="393" spans="1:3" x14ac:dyDescent="0.25">
      <c r="A393" s="259" t="s">
        <v>542</v>
      </c>
      <c r="B393" s="255">
        <v>5</v>
      </c>
      <c r="C393" s="254" t="s">
        <v>110</v>
      </c>
    </row>
    <row r="394" spans="1:3" x14ac:dyDescent="0.25">
      <c r="A394" s="259" t="s">
        <v>722</v>
      </c>
      <c r="B394" s="255">
        <v>5</v>
      </c>
      <c r="C394" s="254" t="s">
        <v>21</v>
      </c>
    </row>
    <row r="395" spans="1:3" x14ac:dyDescent="0.25">
      <c r="A395" s="259" t="s">
        <v>247</v>
      </c>
      <c r="B395" s="255">
        <v>5</v>
      </c>
      <c r="C395" s="254" t="s">
        <v>21</v>
      </c>
    </row>
    <row r="396" spans="1:3" x14ac:dyDescent="0.25">
      <c r="A396" s="259" t="s">
        <v>249</v>
      </c>
      <c r="B396" s="255">
        <v>5</v>
      </c>
      <c r="C396" s="254" t="s">
        <v>21</v>
      </c>
    </row>
    <row r="397" spans="1:3" x14ac:dyDescent="0.25">
      <c r="A397" s="259" t="s">
        <v>251</v>
      </c>
      <c r="B397" s="255">
        <v>5</v>
      </c>
      <c r="C397" s="254" t="s">
        <v>21</v>
      </c>
    </row>
    <row r="398" spans="1:3" x14ac:dyDescent="0.25">
      <c r="A398" s="259" t="s">
        <v>123</v>
      </c>
      <c r="B398" s="255">
        <v>5</v>
      </c>
      <c r="C398" s="254" t="s">
        <v>55</v>
      </c>
    </row>
    <row r="399" spans="1:3" x14ac:dyDescent="0.25">
      <c r="A399" s="259" t="s">
        <v>258</v>
      </c>
      <c r="B399" s="255">
        <v>5</v>
      </c>
      <c r="C399" s="254" t="s">
        <v>55</v>
      </c>
    </row>
    <row r="400" spans="1:3" x14ac:dyDescent="0.25">
      <c r="A400" s="259" t="s">
        <v>260</v>
      </c>
      <c r="B400" s="255">
        <v>5</v>
      </c>
      <c r="C400" s="254" t="s">
        <v>55</v>
      </c>
    </row>
    <row r="401" spans="1:3" x14ac:dyDescent="0.25">
      <c r="A401" s="259" t="s">
        <v>781</v>
      </c>
      <c r="B401" s="255">
        <v>5</v>
      </c>
      <c r="C401" s="254" t="s">
        <v>55</v>
      </c>
    </row>
    <row r="402" spans="1:3" x14ac:dyDescent="0.25">
      <c r="A402" s="259" t="s">
        <v>717</v>
      </c>
      <c r="B402" s="255">
        <v>5</v>
      </c>
      <c r="C402" s="254" t="s">
        <v>55</v>
      </c>
    </row>
    <row r="403" spans="1:3" x14ac:dyDescent="0.25">
      <c r="A403" s="259" t="s">
        <v>718</v>
      </c>
      <c r="B403" s="255">
        <v>5</v>
      </c>
      <c r="C403" s="254" t="s">
        <v>55</v>
      </c>
    </row>
    <row r="404" spans="1:3" x14ac:dyDescent="0.25">
      <c r="A404" s="259" t="s">
        <v>125</v>
      </c>
      <c r="B404" s="255">
        <v>5</v>
      </c>
      <c r="C404" s="254" t="s">
        <v>55</v>
      </c>
    </row>
    <row r="405" spans="1:3" x14ac:dyDescent="0.25">
      <c r="A405" s="259" t="s">
        <v>912</v>
      </c>
      <c r="B405" s="255">
        <v>5</v>
      </c>
      <c r="C405" s="254" t="s">
        <v>55</v>
      </c>
    </row>
    <row r="406" spans="1:3" x14ac:dyDescent="0.25">
      <c r="A406" s="259" t="s">
        <v>589</v>
      </c>
      <c r="B406" s="255">
        <v>5</v>
      </c>
      <c r="C406" s="254" t="s">
        <v>56</v>
      </c>
    </row>
    <row r="407" spans="1:3" x14ac:dyDescent="0.25">
      <c r="A407" s="259" t="s">
        <v>584</v>
      </c>
      <c r="B407" s="255">
        <v>5</v>
      </c>
      <c r="C407" s="254" t="s">
        <v>56</v>
      </c>
    </row>
    <row r="408" spans="1:3" x14ac:dyDescent="0.25">
      <c r="A408" s="259" t="s">
        <v>515</v>
      </c>
      <c r="B408" s="255">
        <v>5</v>
      </c>
      <c r="C408" s="254" t="s">
        <v>56</v>
      </c>
    </row>
    <row r="409" spans="1:3" x14ac:dyDescent="0.25">
      <c r="A409" s="259" t="s">
        <v>266</v>
      </c>
      <c r="B409" s="255">
        <v>5</v>
      </c>
      <c r="C409" s="254" t="s">
        <v>22</v>
      </c>
    </row>
    <row r="410" spans="1:3" x14ac:dyDescent="0.25">
      <c r="A410" s="259" t="s">
        <v>264</v>
      </c>
      <c r="B410" s="255">
        <v>5</v>
      </c>
      <c r="C410" s="254" t="s">
        <v>22</v>
      </c>
    </row>
    <row r="411" spans="1:3" x14ac:dyDescent="0.25">
      <c r="A411" s="259" t="s">
        <v>272</v>
      </c>
      <c r="B411" s="255">
        <v>5</v>
      </c>
      <c r="C411" s="254" t="s">
        <v>23</v>
      </c>
    </row>
    <row r="412" spans="1:3" x14ac:dyDescent="0.25">
      <c r="A412" s="259" t="s">
        <v>278</v>
      </c>
      <c r="B412" s="255">
        <v>5</v>
      </c>
      <c r="C412" s="254" t="s">
        <v>92</v>
      </c>
    </row>
    <row r="413" spans="1:3" x14ac:dyDescent="0.25">
      <c r="A413" s="259" t="s">
        <v>544</v>
      </c>
      <c r="B413" s="255">
        <v>5</v>
      </c>
      <c r="C413" s="254" t="s">
        <v>92</v>
      </c>
    </row>
    <row r="414" spans="1:3" x14ac:dyDescent="0.25">
      <c r="A414" s="259" t="s">
        <v>949</v>
      </c>
      <c r="B414" s="255">
        <v>5</v>
      </c>
      <c r="C414" s="254" t="s">
        <v>92</v>
      </c>
    </row>
    <row r="415" spans="1:3" x14ac:dyDescent="0.25">
      <c r="A415" s="259" t="s">
        <v>286</v>
      </c>
      <c r="B415" s="255">
        <v>5</v>
      </c>
      <c r="C415" s="254" t="s">
        <v>57</v>
      </c>
    </row>
    <row r="416" spans="1:3" x14ac:dyDescent="0.25">
      <c r="A416" s="259" t="s">
        <v>284</v>
      </c>
      <c r="B416" s="255">
        <v>5</v>
      </c>
      <c r="C416" s="254" t="s">
        <v>57</v>
      </c>
    </row>
    <row r="417" spans="1:3" x14ac:dyDescent="0.25">
      <c r="A417" s="259" t="s">
        <v>517</v>
      </c>
      <c r="B417" s="255">
        <v>5</v>
      </c>
      <c r="C417" s="254" t="s">
        <v>57</v>
      </c>
    </row>
    <row r="418" spans="1:3" x14ac:dyDescent="0.25">
      <c r="A418" s="259" t="s">
        <v>534</v>
      </c>
      <c r="B418" s="255">
        <v>5</v>
      </c>
      <c r="C418" s="254" t="s">
        <v>57</v>
      </c>
    </row>
    <row r="419" spans="1:3" x14ac:dyDescent="0.25">
      <c r="A419" s="259" t="s">
        <v>298</v>
      </c>
      <c r="B419" s="255">
        <v>5</v>
      </c>
      <c r="C419" s="254" t="s">
        <v>69</v>
      </c>
    </row>
    <row r="420" spans="1:3" x14ac:dyDescent="0.25">
      <c r="A420" s="259" t="s">
        <v>300</v>
      </c>
      <c r="B420" s="255">
        <v>5</v>
      </c>
      <c r="C420" s="254" t="s">
        <v>69</v>
      </c>
    </row>
    <row r="421" spans="1:3" x14ac:dyDescent="0.25">
      <c r="A421" s="259" t="s">
        <v>304</v>
      </c>
      <c r="B421" s="255">
        <v>5</v>
      </c>
      <c r="C421" s="254" t="s">
        <v>69</v>
      </c>
    </row>
    <row r="422" spans="1:3" x14ac:dyDescent="0.25">
      <c r="A422" s="259" t="s">
        <v>891</v>
      </c>
      <c r="B422" s="255">
        <v>5</v>
      </c>
      <c r="C422" s="254" t="s">
        <v>80</v>
      </c>
    </row>
    <row r="423" spans="1:3" x14ac:dyDescent="0.25">
      <c r="A423" s="259" t="s">
        <v>950</v>
      </c>
      <c r="B423" s="255">
        <v>5</v>
      </c>
      <c r="C423" s="254" t="s">
        <v>26</v>
      </c>
    </row>
    <row r="424" spans="1:3" x14ac:dyDescent="0.25">
      <c r="A424" s="259" t="s">
        <v>733</v>
      </c>
      <c r="B424" s="255">
        <v>5</v>
      </c>
      <c r="C424" s="254" t="s">
        <v>78</v>
      </c>
    </row>
    <row r="425" spans="1:3" x14ac:dyDescent="0.25">
      <c r="A425" s="259" t="s">
        <v>329</v>
      </c>
      <c r="B425" s="255">
        <v>5</v>
      </c>
      <c r="C425" s="254" t="s">
        <v>28</v>
      </c>
    </row>
    <row r="426" spans="1:3" x14ac:dyDescent="0.25">
      <c r="A426" s="259" t="s">
        <v>237</v>
      </c>
      <c r="B426" s="255">
        <v>5</v>
      </c>
      <c r="C426" s="254" t="s">
        <v>29</v>
      </c>
    </row>
    <row r="427" spans="1:3" x14ac:dyDescent="0.25">
      <c r="A427" s="259" t="s">
        <v>171</v>
      </c>
      <c r="B427" s="255">
        <v>5</v>
      </c>
      <c r="C427" s="254" t="s">
        <v>30</v>
      </c>
    </row>
    <row r="428" spans="1:3" x14ac:dyDescent="0.25">
      <c r="A428" s="259" t="s">
        <v>342</v>
      </c>
      <c r="B428" s="255">
        <v>5</v>
      </c>
      <c r="C428" s="254" t="s">
        <v>30</v>
      </c>
    </row>
    <row r="429" spans="1:3" x14ac:dyDescent="0.25">
      <c r="A429" s="259" t="s">
        <v>720</v>
      </c>
      <c r="B429" s="255">
        <v>5</v>
      </c>
      <c r="C429" s="254" t="s">
        <v>64</v>
      </c>
    </row>
    <row r="430" spans="1:3" x14ac:dyDescent="0.25">
      <c r="A430" s="259" t="s">
        <v>358</v>
      </c>
      <c r="B430" s="255">
        <v>5</v>
      </c>
      <c r="C430" s="254" t="s">
        <v>72</v>
      </c>
    </row>
    <row r="431" spans="1:3" x14ac:dyDescent="0.25">
      <c r="A431" s="259" t="s">
        <v>780</v>
      </c>
      <c r="B431" s="255">
        <v>5</v>
      </c>
      <c r="C431" s="254" t="s">
        <v>72</v>
      </c>
    </row>
    <row r="432" spans="1:3" x14ac:dyDescent="0.25">
      <c r="A432" s="259" t="s">
        <v>364</v>
      </c>
      <c r="B432" s="255">
        <v>5</v>
      </c>
      <c r="C432" s="254" t="s">
        <v>33</v>
      </c>
    </row>
    <row r="433" spans="1:3" x14ac:dyDescent="0.25">
      <c r="A433" s="263" t="s">
        <v>755</v>
      </c>
      <c r="B433" s="255">
        <v>5</v>
      </c>
      <c r="C433" s="257" t="s">
        <v>39</v>
      </c>
    </row>
    <row r="434" spans="1:3" x14ac:dyDescent="0.25">
      <c r="A434" s="263" t="s">
        <v>815</v>
      </c>
      <c r="B434" s="255">
        <v>5</v>
      </c>
      <c r="C434" s="257" t="s">
        <v>39</v>
      </c>
    </row>
    <row r="435" spans="1:3" x14ac:dyDescent="0.25">
      <c r="A435" s="263" t="s">
        <v>837</v>
      </c>
      <c r="B435" s="255">
        <v>5</v>
      </c>
      <c r="C435" s="257" t="s">
        <v>39</v>
      </c>
    </row>
    <row r="436" spans="1:3" x14ac:dyDescent="0.25">
      <c r="A436" s="263" t="s">
        <v>754</v>
      </c>
      <c r="B436" s="255">
        <v>5</v>
      </c>
      <c r="C436" s="257" t="s">
        <v>39</v>
      </c>
    </row>
    <row r="437" spans="1:3" x14ac:dyDescent="0.25">
      <c r="A437" s="263" t="s">
        <v>554</v>
      </c>
      <c r="B437" s="255">
        <v>5</v>
      </c>
      <c r="C437" s="257" t="s">
        <v>53</v>
      </c>
    </row>
    <row r="438" spans="1:3" x14ac:dyDescent="0.25">
      <c r="A438" s="263" t="s">
        <v>562</v>
      </c>
      <c r="B438" s="255">
        <v>5</v>
      </c>
      <c r="C438" s="257" t="s">
        <v>53</v>
      </c>
    </row>
    <row r="439" spans="1:3" x14ac:dyDescent="0.25">
      <c r="A439" s="263" t="s">
        <v>489</v>
      </c>
      <c r="B439" s="255">
        <v>5</v>
      </c>
      <c r="C439" s="257" t="s">
        <v>96</v>
      </c>
    </row>
    <row r="440" spans="1:3" x14ac:dyDescent="0.25">
      <c r="A440" s="263" t="s">
        <v>590</v>
      </c>
      <c r="B440" s="255">
        <v>5</v>
      </c>
      <c r="C440" s="257" t="s">
        <v>96</v>
      </c>
    </row>
    <row r="441" spans="1:3" x14ac:dyDescent="0.25">
      <c r="A441" s="264" t="s">
        <v>418</v>
      </c>
      <c r="B441" s="255">
        <v>5</v>
      </c>
      <c r="C441" s="258" t="s">
        <v>82</v>
      </c>
    </row>
    <row r="442" spans="1:3" x14ac:dyDescent="0.25">
      <c r="A442" s="264" t="s">
        <v>159</v>
      </c>
      <c r="B442" s="255">
        <v>5</v>
      </c>
      <c r="C442" s="258" t="s">
        <v>97</v>
      </c>
    </row>
    <row r="443" spans="1:3" x14ac:dyDescent="0.25">
      <c r="A443" s="264" t="s">
        <v>552</v>
      </c>
      <c r="B443" s="255">
        <v>5</v>
      </c>
      <c r="C443" s="258" t="s">
        <v>59</v>
      </c>
    </row>
    <row r="444" spans="1:3" x14ac:dyDescent="0.25">
      <c r="A444" s="264" t="s">
        <v>426</v>
      </c>
      <c r="B444" s="255">
        <v>5</v>
      </c>
      <c r="C444" s="258" t="s">
        <v>83</v>
      </c>
    </row>
    <row r="445" spans="1:3" x14ac:dyDescent="0.25">
      <c r="A445" s="264" t="s">
        <v>432</v>
      </c>
      <c r="B445" s="255">
        <v>5</v>
      </c>
      <c r="C445" s="258" t="s">
        <v>60</v>
      </c>
    </row>
    <row r="446" spans="1:3" x14ac:dyDescent="0.25">
      <c r="A446" s="264" t="s">
        <v>420</v>
      </c>
      <c r="B446" s="255">
        <v>5</v>
      </c>
      <c r="C446" s="258" t="s">
        <v>84</v>
      </c>
    </row>
    <row r="447" spans="1:3" x14ac:dyDescent="0.25">
      <c r="A447" s="264" t="s">
        <v>719</v>
      </c>
      <c r="B447" s="255">
        <v>5</v>
      </c>
      <c r="C447" s="258" t="s">
        <v>86</v>
      </c>
    </row>
    <row r="448" spans="1:3" x14ac:dyDescent="0.25">
      <c r="A448" s="264" t="s">
        <v>442</v>
      </c>
      <c r="B448" s="255">
        <v>5</v>
      </c>
      <c r="C448" s="258" t="s">
        <v>89</v>
      </c>
    </row>
    <row r="449" spans="1:3" x14ac:dyDescent="0.25">
      <c r="A449" s="264" t="s">
        <v>446</v>
      </c>
      <c r="B449" s="255">
        <v>5</v>
      </c>
      <c r="C449" s="258" t="s">
        <v>47</v>
      </c>
    </row>
    <row r="450" spans="1:3" x14ac:dyDescent="0.25">
      <c r="A450" s="264" t="s">
        <v>920</v>
      </c>
      <c r="B450" s="255">
        <v>5</v>
      </c>
      <c r="C450" s="258" t="s">
        <v>88</v>
      </c>
    </row>
    <row r="451" spans="1:3" x14ac:dyDescent="0.25">
      <c r="A451" s="264" t="s">
        <v>921</v>
      </c>
      <c r="B451" s="255">
        <v>5</v>
      </c>
      <c r="C451" s="258" t="s">
        <v>88</v>
      </c>
    </row>
    <row r="452" spans="1:3" x14ac:dyDescent="0.25">
      <c r="A452" s="265" t="s">
        <v>235</v>
      </c>
      <c r="B452" s="255">
        <v>5</v>
      </c>
      <c r="C452" s="260" t="s">
        <v>50</v>
      </c>
    </row>
    <row r="453" spans="1:3" x14ac:dyDescent="0.25">
      <c r="A453" s="265" t="s">
        <v>887</v>
      </c>
      <c r="B453" s="255">
        <v>5</v>
      </c>
      <c r="C453" s="260" t="s">
        <v>50</v>
      </c>
    </row>
    <row r="454" spans="1:3" x14ac:dyDescent="0.25">
      <c r="A454" s="265" t="s">
        <v>456</v>
      </c>
      <c r="B454" s="255">
        <v>5</v>
      </c>
      <c r="C454" s="260" t="s">
        <v>98</v>
      </c>
    </row>
    <row r="455" spans="1:3" x14ac:dyDescent="0.25">
      <c r="A455" s="265" t="s">
        <v>757</v>
      </c>
      <c r="B455" s="255">
        <v>5</v>
      </c>
      <c r="C455" s="260" t="s">
        <v>98</v>
      </c>
    </row>
    <row r="456" spans="1:3" x14ac:dyDescent="0.25">
      <c r="A456" s="265" t="s">
        <v>832</v>
      </c>
      <c r="B456" s="255">
        <v>5</v>
      </c>
      <c r="C456" s="260" t="s">
        <v>98</v>
      </c>
    </row>
    <row r="457" spans="1:3" x14ac:dyDescent="0.25">
      <c r="A457" s="265" t="s">
        <v>466</v>
      </c>
      <c r="B457" s="255">
        <v>5</v>
      </c>
      <c r="C457" s="260" t="s">
        <v>52</v>
      </c>
    </row>
    <row r="458" spans="1:3" x14ac:dyDescent="0.25">
      <c r="A458" s="265" t="s">
        <v>758</v>
      </c>
      <c r="B458" s="255">
        <v>5</v>
      </c>
      <c r="C458" s="260" t="s">
        <v>52</v>
      </c>
    </row>
    <row r="459" spans="1:3" x14ac:dyDescent="0.25">
      <c r="A459" s="261" t="s">
        <v>477</v>
      </c>
      <c r="B459" s="255">
        <v>6</v>
      </c>
      <c r="C459" s="256" t="s">
        <v>2</v>
      </c>
    </row>
    <row r="460" spans="1:3" x14ac:dyDescent="0.25">
      <c r="A460" s="261" t="s">
        <v>916</v>
      </c>
      <c r="B460" s="255">
        <v>6</v>
      </c>
      <c r="C460" s="256" t="s">
        <v>3</v>
      </c>
    </row>
    <row r="461" spans="1:3" x14ac:dyDescent="0.25">
      <c r="A461" s="261" t="s">
        <v>872</v>
      </c>
      <c r="B461" s="255">
        <v>6</v>
      </c>
      <c r="C461" s="256" t="s">
        <v>3</v>
      </c>
    </row>
    <row r="462" spans="1:3" x14ac:dyDescent="0.25">
      <c r="A462" s="261" t="s">
        <v>511</v>
      </c>
      <c r="B462" s="255">
        <v>6</v>
      </c>
      <c r="C462" s="256" t="s">
        <v>4</v>
      </c>
    </row>
    <row r="463" spans="1:3" x14ac:dyDescent="0.25">
      <c r="A463" s="261" t="s">
        <v>546</v>
      </c>
      <c r="B463" s="255">
        <v>6</v>
      </c>
      <c r="C463" s="256" t="s">
        <v>4</v>
      </c>
    </row>
    <row r="464" spans="1:3" x14ac:dyDescent="0.25">
      <c r="A464" s="261" t="s">
        <v>851</v>
      </c>
      <c r="B464" s="255">
        <v>6</v>
      </c>
      <c r="C464" s="256" t="s">
        <v>5</v>
      </c>
    </row>
    <row r="465" spans="1:3" x14ac:dyDescent="0.25">
      <c r="A465" s="261" t="s">
        <v>899</v>
      </c>
      <c r="B465" s="255">
        <v>6</v>
      </c>
      <c r="C465" s="256" t="s">
        <v>5</v>
      </c>
    </row>
    <row r="466" spans="1:3" x14ac:dyDescent="0.25">
      <c r="A466" s="261" t="s">
        <v>910</v>
      </c>
      <c r="B466" s="255">
        <v>6</v>
      </c>
      <c r="C466" s="256" t="s">
        <v>5</v>
      </c>
    </row>
    <row r="467" spans="1:3" x14ac:dyDescent="0.25">
      <c r="A467" s="261" t="s">
        <v>472</v>
      </c>
      <c r="B467" s="255">
        <v>6</v>
      </c>
      <c r="C467" s="256" t="s">
        <v>90</v>
      </c>
    </row>
    <row r="468" spans="1:3" x14ac:dyDescent="0.25">
      <c r="A468" s="261" t="s">
        <v>137</v>
      </c>
      <c r="B468" s="255">
        <v>6</v>
      </c>
      <c r="C468" s="256" t="s">
        <v>6</v>
      </c>
    </row>
    <row r="469" spans="1:3" x14ac:dyDescent="0.25">
      <c r="A469" s="261" t="s">
        <v>141</v>
      </c>
      <c r="B469" s="255">
        <v>6</v>
      </c>
      <c r="C469" s="256" t="s">
        <v>6</v>
      </c>
    </row>
    <row r="470" spans="1:3" x14ac:dyDescent="0.25">
      <c r="A470" s="261" t="s">
        <v>143</v>
      </c>
      <c r="B470" s="255">
        <v>6</v>
      </c>
      <c r="C470" s="256" t="s">
        <v>6</v>
      </c>
    </row>
    <row r="471" spans="1:3" x14ac:dyDescent="0.25">
      <c r="A471" s="261" t="s">
        <v>130</v>
      </c>
      <c r="B471" s="255">
        <v>6</v>
      </c>
      <c r="C471" s="256" t="s">
        <v>6</v>
      </c>
    </row>
    <row r="472" spans="1:3" x14ac:dyDescent="0.25">
      <c r="A472" s="261" t="s">
        <v>513</v>
      </c>
      <c r="B472" s="255">
        <v>6</v>
      </c>
      <c r="C472" s="256" t="s">
        <v>18</v>
      </c>
    </row>
    <row r="473" spans="1:3" x14ac:dyDescent="0.25">
      <c r="A473" s="261" t="s">
        <v>936</v>
      </c>
      <c r="B473" s="255">
        <v>6</v>
      </c>
      <c r="C473" s="256" t="s">
        <v>18</v>
      </c>
    </row>
    <row r="474" spans="1:3" x14ac:dyDescent="0.25">
      <c r="A474" s="261" t="s">
        <v>939</v>
      </c>
      <c r="B474" s="255">
        <v>6</v>
      </c>
      <c r="C474" s="256" t="s">
        <v>18</v>
      </c>
    </row>
    <row r="475" spans="1:3" x14ac:dyDescent="0.25">
      <c r="A475" s="261" t="s">
        <v>628</v>
      </c>
      <c r="B475" s="255">
        <v>6</v>
      </c>
      <c r="C475" s="256" t="s">
        <v>18</v>
      </c>
    </row>
    <row r="476" spans="1:3" x14ac:dyDescent="0.25">
      <c r="A476" s="261" t="s">
        <v>712</v>
      </c>
      <c r="B476" s="255">
        <v>6</v>
      </c>
      <c r="C476" s="256" t="s">
        <v>18</v>
      </c>
    </row>
    <row r="477" spans="1:3" x14ac:dyDescent="0.25">
      <c r="A477" s="261" t="s">
        <v>715</v>
      </c>
      <c r="B477" s="255">
        <v>6</v>
      </c>
      <c r="C477" s="256" t="s">
        <v>18</v>
      </c>
    </row>
    <row r="478" spans="1:3" x14ac:dyDescent="0.25">
      <c r="A478" s="261" t="s">
        <v>926</v>
      </c>
      <c r="B478" s="255">
        <v>6</v>
      </c>
      <c r="C478" s="256" t="s">
        <v>18</v>
      </c>
    </row>
    <row r="479" spans="1:3" x14ac:dyDescent="0.25">
      <c r="A479" s="261" t="s">
        <v>927</v>
      </c>
      <c r="B479" s="255">
        <v>6</v>
      </c>
      <c r="C479" s="256" t="s">
        <v>18</v>
      </c>
    </row>
    <row r="480" spans="1:3" x14ac:dyDescent="0.25">
      <c r="A480" s="261" t="s">
        <v>934</v>
      </c>
      <c r="B480" s="255">
        <v>6</v>
      </c>
      <c r="C480" s="256" t="s">
        <v>48</v>
      </c>
    </row>
    <row r="481" spans="1:3" x14ac:dyDescent="0.25">
      <c r="A481" s="261" t="s">
        <v>324</v>
      </c>
      <c r="B481" s="255">
        <v>6</v>
      </c>
      <c r="C481" s="256" t="s">
        <v>67</v>
      </c>
    </row>
    <row r="482" spans="1:3" x14ac:dyDescent="0.25">
      <c r="A482" s="261" t="s">
        <v>179</v>
      </c>
      <c r="B482" s="255">
        <v>6</v>
      </c>
      <c r="C482" s="256" t="s">
        <v>67</v>
      </c>
    </row>
    <row r="483" spans="1:3" x14ac:dyDescent="0.25">
      <c r="A483" s="261" t="s">
        <v>732</v>
      </c>
      <c r="B483" s="255">
        <v>6</v>
      </c>
      <c r="C483" s="256" t="s">
        <v>79</v>
      </c>
    </row>
    <row r="484" spans="1:3" x14ac:dyDescent="0.25">
      <c r="A484" s="261" t="s">
        <v>219</v>
      </c>
      <c r="B484" s="255">
        <v>6</v>
      </c>
      <c r="C484" s="256" t="s">
        <v>15</v>
      </c>
    </row>
    <row r="485" spans="1:3" x14ac:dyDescent="0.25">
      <c r="A485" s="259" t="s">
        <v>243</v>
      </c>
      <c r="B485" s="255">
        <v>6</v>
      </c>
      <c r="C485" s="254" t="s">
        <v>110</v>
      </c>
    </row>
    <row r="486" spans="1:3" x14ac:dyDescent="0.25">
      <c r="A486" s="259" t="s">
        <v>486</v>
      </c>
      <c r="B486" s="255">
        <v>6</v>
      </c>
      <c r="C486" s="254" t="s">
        <v>110</v>
      </c>
    </row>
    <row r="487" spans="1:3" x14ac:dyDescent="0.25">
      <c r="A487" s="259" t="s">
        <v>869</v>
      </c>
      <c r="B487" s="255">
        <v>6</v>
      </c>
      <c r="C487" s="254" t="s">
        <v>56</v>
      </c>
    </row>
    <row r="488" spans="1:3" x14ac:dyDescent="0.25">
      <c r="A488" s="259" t="s">
        <v>359</v>
      </c>
      <c r="B488" s="255">
        <v>6</v>
      </c>
      <c r="C488" s="254" t="s">
        <v>72</v>
      </c>
    </row>
    <row r="489" spans="1:3" x14ac:dyDescent="0.25">
      <c r="A489" s="264" t="s">
        <v>440</v>
      </c>
      <c r="B489" s="255">
        <v>6</v>
      </c>
      <c r="C489" s="258" t="s">
        <v>97</v>
      </c>
    </row>
    <row r="490" spans="1:3" x14ac:dyDescent="0.25">
      <c r="A490" s="264" t="s">
        <v>915</v>
      </c>
      <c r="B490" s="255">
        <v>6</v>
      </c>
      <c r="C490" s="258" t="s">
        <v>84</v>
      </c>
    </row>
    <row r="491" spans="1:3" x14ac:dyDescent="0.25">
      <c r="A491" s="264" t="s">
        <v>550</v>
      </c>
      <c r="B491" s="255">
        <v>6</v>
      </c>
      <c r="C491" s="258" t="s">
        <v>84</v>
      </c>
    </row>
    <row r="492" spans="1:3" x14ac:dyDescent="0.25">
      <c r="A492" s="265" t="s">
        <v>762</v>
      </c>
      <c r="B492" s="255">
        <v>6</v>
      </c>
      <c r="C492" s="260" t="s">
        <v>50</v>
      </c>
    </row>
  </sheetData>
  <conditionalFormatting sqref="A1:A17">
    <cfRule type="duplicateValues" dxfId="55" priority="164"/>
  </conditionalFormatting>
  <conditionalFormatting sqref="A58:A60 A52:A56 A43:A50 A26:A41 A22:A24 A18:A20">
    <cfRule type="duplicateValues" dxfId="54" priority="161"/>
  </conditionalFormatting>
  <conditionalFormatting sqref="A21">
    <cfRule type="duplicateValues" dxfId="53" priority="158"/>
  </conditionalFormatting>
  <conditionalFormatting sqref="A25">
    <cfRule type="duplicateValues" dxfId="52" priority="157"/>
  </conditionalFormatting>
  <conditionalFormatting sqref="A42">
    <cfRule type="duplicateValues" dxfId="51" priority="150"/>
  </conditionalFormatting>
  <conditionalFormatting sqref="A51">
    <cfRule type="duplicateValues" dxfId="50" priority="149"/>
  </conditionalFormatting>
  <conditionalFormatting sqref="A57">
    <cfRule type="duplicateValues" dxfId="49" priority="146"/>
  </conditionalFormatting>
  <conditionalFormatting sqref="A158:A161 A151:A156 A149 A134:A146 A131:A132 A118:A127 A104:A113 A61:A102">
    <cfRule type="duplicateValues" dxfId="48" priority="143"/>
  </conditionalFormatting>
  <conditionalFormatting sqref="A103">
    <cfRule type="duplicateValues" dxfId="47" priority="138"/>
  </conditionalFormatting>
  <conditionalFormatting sqref="A117">
    <cfRule type="duplicateValues" dxfId="46" priority="135"/>
  </conditionalFormatting>
  <conditionalFormatting sqref="A114:A116">
    <cfRule type="duplicateValues" dxfId="45" priority="132"/>
  </conditionalFormatting>
  <conditionalFormatting sqref="A128:A130">
    <cfRule type="duplicateValues" dxfId="44" priority="129"/>
  </conditionalFormatting>
  <conditionalFormatting sqref="A133">
    <cfRule type="duplicateValues" dxfId="43" priority="126"/>
  </conditionalFormatting>
  <conditionalFormatting sqref="A150 A147:A148">
    <cfRule type="duplicateValues" dxfId="42" priority="123"/>
  </conditionalFormatting>
  <conditionalFormatting sqref="A157">
    <cfRule type="duplicateValues" dxfId="41" priority="122"/>
  </conditionalFormatting>
  <conditionalFormatting sqref="A327:A328 A316:A325 A300 A302:A313 A273:A297 A232:A271 A229:A230 A211:A216 A218:A224 A201:A209 A180:A181 A191:A199 A169:A176 A162:A167">
    <cfRule type="duplicateValues" dxfId="40" priority="119"/>
  </conditionalFormatting>
  <conditionalFormatting sqref="A168">
    <cfRule type="duplicateValues" dxfId="39" priority="116"/>
  </conditionalFormatting>
  <conditionalFormatting sqref="A191 A182:A184">
    <cfRule type="duplicateValues" dxfId="38" priority="110"/>
  </conditionalFormatting>
  <conditionalFormatting sqref="A177:A180">
    <cfRule type="duplicateValues" dxfId="37" priority="107"/>
  </conditionalFormatting>
  <conditionalFormatting sqref="A185:A190">
    <cfRule type="duplicateValues" dxfId="36" priority="113"/>
  </conditionalFormatting>
  <conditionalFormatting sqref="A179">
    <cfRule type="duplicateValues" dxfId="35" priority="104"/>
  </conditionalFormatting>
  <conditionalFormatting sqref="A200">
    <cfRule type="duplicateValues" dxfId="34" priority="103"/>
  </conditionalFormatting>
  <conditionalFormatting sqref="A210">
    <cfRule type="duplicateValues" dxfId="33" priority="100"/>
  </conditionalFormatting>
  <conditionalFormatting sqref="A217">
    <cfRule type="duplicateValues" dxfId="32" priority="97"/>
  </conditionalFormatting>
  <conditionalFormatting sqref="A225:A227">
    <cfRule type="duplicateValues" dxfId="31" priority="94"/>
  </conditionalFormatting>
  <conditionalFormatting sqref="A228">
    <cfRule type="duplicateValues" dxfId="30" priority="91"/>
  </conditionalFormatting>
  <conditionalFormatting sqref="A231">
    <cfRule type="duplicateValues" dxfId="29" priority="88"/>
  </conditionalFormatting>
  <conditionalFormatting sqref="A270">
    <cfRule type="duplicateValues" dxfId="28" priority="85"/>
  </conditionalFormatting>
  <conditionalFormatting sqref="A272">
    <cfRule type="duplicateValues" dxfId="27" priority="82"/>
  </conditionalFormatting>
  <conditionalFormatting sqref="A298:A299">
    <cfRule type="duplicateValues" dxfId="26" priority="79"/>
  </conditionalFormatting>
  <conditionalFormatting sqref="A301">
    <cfRule type="duplicateValues" dxfId="25" priority="78"/>
  </conditionalFormatting>
  <conditionalFormatting sqref="A314">
    <cfRule type="duplicateValues" dxfId="24" priority="75"/>
  </conditionalFormatting>
  <conditionalFormatting sqref="A315">
    <cfRule type="duplicateValues" dxfId="23" priority="72"/>
  </conditionalFormatting>
  <conditionalFormatting sqref="A326">
    <cfRule type="duplicateValues" dxfId="22" priority="69"/>
  </conditionalFormatting>
  <conditionalFormatting sqref="A454:A458 A437:A452 A415 A418:A432 A394 A398:A413 A392 A382:A387 A371:A378 A329:A367">
    <cfRule type="duplicateValues" dxfId="21" priority="66"/>
  </conditionalFormatting>
  <conditionalFormatting sqref="A368">
    <cfRule type="duplicateValues" dxfId="20" priority="61"/>
  </conditionalFormatting>
  <conditionalFormatting sqref="A369">
    <cfRule type="duplicateValues" dxfId="19" priority="58"/>
  </conditionalFormatting>
  <conditionalFormatting sqref="A370">
    <cfRule type="duplicateValues" dxfId="18" priority="55"/>
  </conditionalFormatting>
  <conditionalFormatting sqref="A379">
    <cfRule type="duplicateValues" dxfId="17" priority="54"/>
  </conditionalFormatting>
  <conditionalFormatting sqref="A380">
    <cfRule type="duplicateValues" dxfId="16" priority="51"/>
  </conditionalFormatting>
  <conditionalFormatting sqref="A381">
    <cfRule type="duplicateValues" dxfId="15" priority="48"/>
  </conditionalFormatting>
  <conditionalFormatting sqref="A388">
    <cfRule type="duplicateValues" dxfId="14" priority="45"/>
  </conditionalFormatting>
  <conditionalFormatting sqref="A389:A391">
    <cfRule type="duplicateValues" dxfId="13" priority="42"/>
  </conditionalFormatting>
  <conditionalFormatting sqref="A393">
    <cfRule type="duplicateValues" dxfId="12" priority="39"/>
  </conditionalFormatting>
  <conditionalFormatting sqref="A395:A397">
    <cfRule type="duplicateValues" dxfId="11" priority="36"/>
  </conditionalFormatting>
  <conditionalFormatting sqref="A416:A417">
    <cfRule type="duplicateValues" dxfId="10" priority="33"/>
  </conditionalFormatting>
  <conditionalFormatting sqref="A414">
    <cfRule type="duplicateValues" dxfId="9" priority="28"/>
  </conditionalFormatting>
  <conditionalFormatting sqref="A433:A436">
    <cfRule type="duplicateValues" dxfId="8" priority="27"/>
  </conditionalFormatting>
  <conditionalFormatting sqref="A453">
    <cfRule type="duplicateValues" dxfId="7" priority="24"/>
  </conditionalFormatting>
  <conditionalFormatting sqref="A488:A491 A480:A484 A473:A474 A462:A471 A459:A460">
    <cfRule type="duplicateValues" dxfId="6" priority="21"/>
  </conditionalFormatting>
  <conditionalFormatting sqref="A461">
    <cfRule type="duplicateValues" dxfId="5" priority="18"/>
  </conditionalFormatting>
  <conditionalFormatting sqref="A472">
    <cfRule type="duplicateValues" dxfId="4" priority="15"/>
  </conditionalFormatting>
  <conditionalFormatting sqref="A475:A479">
    <cfRule type="duplicateValues" dxfId="3" priority="12"/>
  </conditionalFormatting>
  <conditionalFormatting sqref="A485:A486">
    <cfRule type="duplicateValues" dxfId="2" priority="9"/>
  </conditionalFormatting>
  <conditionalFormatting sqref="A487">
    <cfRule type="duplicateValues" dxfId="1" priority="6"/>
  </conditionalFormatting>
  <conditionalFormatting sqref="A492">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TSC Listing</vt:lpstr>
      <vt:lpstr>Master Mapping List</vt:lpstr>
      <vt:lpstr>Unmapped Industry Specific CUs</vt:lpstr>
      <vt:lpstr>Sheet1</vt:lpstr>
      <vt:lpstr>Reference</vt:lpstr>
      <vt:lpstr>'Master Mapping List'!OLE_LINK1</vt:lpstr>
      <vt:lpstr>'TSC Listing'!Print_Area</vt:lpstr>
      <vt:lpstr>Reference</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Tyagi, Shuchi</dc:creator>
  <cp:lastModifiedBy>Azad Rana</cp:lastModifiedBy>
  <cp:lastPrinted>2017-07-11T10:01:37Z</cp:lastPrinted>
  <dcterms:created xsi:type="dcterms:W3CDTF">2016-07-26T08:36:33Z</dcterms:created>
  <dcterms:modified xsi:type="dcterms:W3CDTF">2018-01-23T03:12:16Z</dcterms:modified>
</cp:coreProperties>
</file>