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bookViews>
    <workbookView xWindow="0" yWindow="0" windowWidth="20490" windowHeight="7620"/>
  </bookViews>
  <sheets>
    <sheet name="SME Self-Assessment Checklist" sheetId="6" r:id="rId1"/>
  </sheets>
  <definedNames>
    <definedName name="_xlnm._FilterDatabase" localSheetId="0" hidden="1">'SME Self-Assessment Checklist'!$B$14:$F$25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2" i="6" l="1"/>
  <c r="G22" i="6"/>
  <c r="B35" i="6" s="1"/>
  <c r="F18" i="6"/>
  <c r="G21" i="6" s="1"/>
  <c r="F17" i="6"/>
  <c r="G20" i="6" s="1"/>
  <c r="F16" i="6"/>
  <c r="G19" i="6" s="1"/>
</calcChain>
</file>

<file path=xl/sharedStrings.xml><?xml version="1.0" encoding="utf-8"?>
<sst xmlns="http://schemas.openxmlformats.org/spreadsheetml/2006/main" count="98" uniqueCount="56">
  <si>
    <t>Question</t>
  </si>
  <si>
    <t>Yes</t>
  </si>
  <si>
    <t>No</t>
  </si>
  <si>
    <t>S/N</t>
  </si>
  <si>
    <t>Sector:</t>
  </si>
  <si>
    <t>For every question, please choose the option that best describes your business</t>
  </si>
  <si>
    <t>Stage 1</t>
  </si>
  <si>
    <t>Stage 2</t>
  </si>
  <si>
    <t>Stage 3</t>
  </si>
  <si>
    <t>Your Digital Readiness Assessment:</t>
  </si>
  <si>
    <t>Company Name:</t>
  </si>
  <si>
    <t>Select</t>
  </si>
  <si>
    <t>&lt;Optional&gt;</t>
  </si>
  <si>
    <t>Instructions</t>
  </si>
  <si>
    <t xml:space="preserve">3. Your "Digital Readiness Assessment" will be computed at the end of this page once you have completed the checklist. </t>
  </si>
  <si>
    <t xml:space="preserve">1.The purpose of the self-assessment checklist is for you to assess where you are on the digitalisation roadmap. </t>
  </si>
  <si>
    <r>
      <t xml:space="preserve">2. Please complete </t>
    </r>
    <r>
      <rPr>
        <b/>
        <sz val="11"/>
        <color theme="1"/>
        <rFont val="Calibri"/>
        <family val="2"/>
        <scheme val="minor"/>
      </rPr>
      <t>ALL</t>
    </r>
    <r>
      <rPr>
        <sz val="11"/>
        <color theme="1"/>
        <rFont val="Calibri"/>
        <family val="2"/>
        <scheme val="minor"/>
      </rPr>
      <t xml:space="preserve"> the questions in this checklist for an accurate assessment. </t>
    </r>
  </si>
  <si>
    <t>stage 2</t>
  </si>
  <si>
    <t>stage 1</t>
  </si>
  <si>
    <t>count</t>
  </si>
  <si>
    <t>Count</t>
  </si>
  <si>
    <t>FINAL RESULT</t>
  </si>
  <si>
    <t>stage 1-2</t>
  </si>
  <si>
    <t>stage 2-3</t>
  </si>
  <si>
    <t>stage 3</t>
  </si>
  <si>
    <t>Result (stage 1)</t>
  </si>
  <si>
    <t>Result (stage 2)</t>
  </si>
  <si>
    <t>Result (stage 3)</t>
  </si>
  <si>
    <t>-</t>
  </si>
  <si>
    <t>Stage 1-2</t>
  </si>
  <si>
    <t>SME Self-Assessment Checklist</t>
  </si>
  <si>
    <t xml:space="preserve">Food Services </t>
  </si>
  <si>
    <t>Area</t>
  </si>
  <si>
    <t>Front-of-House</t>
  </si>
  <si>
    <t>Back-of-House</t>
  </si>
  <si>
    <t>Front and Back-of-House</t>
  </si>
  <si>
    <t>IMDA Food Services Digital Roadmap  - SME Self-Assessment Checklist - Version 1.0</t>
  </si>
  <si>
    <r>
      <rPr>
        <b/>
        <sz val="12"/>
        <color theme="1"/>
        <rFont val="Calibri"/>
        <family val="2"/>
        <scheme val="minor"/>
      </rPr>
      <t xml:space="preserve">Digital / Online Food Ordering
</t>
    </r>
    <r>
      <rPr>
        <sz val="12"/>
        <color theme="1"/>
        <rFont val="Calibri"/>
        <family val="2"/>
        <scheme val="minor"/>
      </rPr>
      <t xml:space="preserve">
1) Do you use any solution to automate the order taking process so that orders can be transmitted directly to kitchen?
2) Do you use any solution to digitize your physical menu for customers to browse at their convenience ?
</t>
    </r>
  </si>
  <si>
    <r>
      <rPr>
        <b/>
        <sz val="12"/>
        <color theme="1"/>
        <rFont val="Calibri"/>
        <family val="2"/>
        <scheme val="minor"/>
      </rPr>
      <t>Digital Payment</t>
    </r>
    <r>
      <rPr>
        <sz val="12"/>
        <color theme="1"/>
        <rFont val="Calibri"/>
        <family val="2"/>
        <scheme val="minor"/>
      </rPr>
      <t xml:space="preserve">
Do you offer consumers the option to seamlessly make payment via an electronic method?
</t>
    </r>
  </si>
  <si>
    <r>
      <rPr>
        <b/>
        <sz val="12"/>
        <color theme="1"/>
        <rFont val="Calibri"/>
        <family val="2"/>
        <scheme val="minor"/>
      </rPr>
      <t>e-Loyalty /Customer Relationship Management</t>
    </r>
    <r>
      <rPr>
        <sz val="12"/>
        <color theme="1"/>
        <rFont val="Calibri"/>
        <family val="2"/>
        <scheme val="minor"/>
      </rPr>
      <t xml:space="preserve">
1) Do you use any digital solution to manage your customer acquisition?
2) Do you use any digital solution to manage customer engagement e.g. loyalty rewards etc.?
</t>
    </r>
  </si>
  <si>
    <r>
      <rPr>
        <b/>
        <sz val="12"/>
        <color theme="1"/>
        <rFont val="Calibri"/>
        <family val="2"/>
        <scheme val="minor"/>
      </rPr>
      <t xml:space="preserve">Automated Reservation
</t>
    </r>
    <r>
      <rPr>
        <sz val="12"/>
        <color theme="1"/>
        <rFont val="Calibri"/>
        <family val="2"/>
        <scheme val="minor"/>
      </rPr>
      <t xml:space="preserve">
Do you use any solution that automates customer reservation and confirmation requests?
</t>
    </r>
  </si>
  <si>
    <r>
      <rPr>
        <b/>
        <sz val="12"/>
        <color theme="1"/>
        <rFont val="Calibri"/>
        <family val="2"/>
        <scheme val="minor"/>
      </rPr>
      <t>Wireless Self Collection</t>
    </r>
    <r>
      <rPr>
        <sz val="12"/>
        <color theme="1"/>
        <rFont val="Calibri"/>
        <family val="2"/>
        <scheme val="minor"/>
      </rPr>
      <t xml:space="preserve">
Do you use any solution to notify customers to collect their food orders when ready?
</t>
    </r>
  </si>
  <si>
    <r>
      <rPr>
        <b/>
        <sz val="12"/>
        <color theme="1"/>
        <rFont val="Calibri"/>
        <family val="2"/>
        <scheme val="minor"/>
      </rPr>
      <t>Queue Management</t>
    </r>
    <r>
      <rPr>
        <sz val="12"/>
        <color theme="1"/>
        <rFont val="Calibri"/>
        <family val="2"/>
        <scheme val="minor"/>
      </rPr>
      <t xml:space="preserve">
Do you use a solution to manage onsite customer in-flow to your outlet(s)?
</t>
    </r>
  </si>
  <si>
    <r>
      <rPr>
        <b/>
        <sz val="12"/>
        <color theme="1"/>
        <rFont val="Calibri"/>
        <family val="2"/>
        <scheme val="minor"/>
      </rPr>
      <t>Kitchen Management</t>
    </r>
    <r>
      <rPr>
        <sz val="12"/>
        <color theme="1"/>
        <rFont val="Calibri"/>
        <family val="2"/>
        <scheme val="minor"/>
      </rPr>
      <t xml:space="preserve">
1) Do your kitchen staff use a digital solution to have oversight of all the incoming orders, which facilitates food preparation?
</t>
    </r>
  </si>
  <si>
    <r>
      <rPr>
        <b/>
        <sz val="12"/>
        <color theme="1"/>
        <rFont val="Calibri"/>
        <family val="2"/>
        <scheme val="minor"/>
      </rPr>
      <t>Fleet Management</t>
    </r>
    <r>
      <rPr>
        <sz val="12"/>
        <color theme="1"/>
        <rFont val="Calibri"/>
        <family val="2"/>
        <scheme val="minor"/>
      </rPr>
      <t xml:space="preserve">
1) Do you use any solutions to manage your assets on delivery your customers orders?
2) Are you able to use real time data to optimise delivery routes and improve delivery accuracy?
</t>
    </r>
  </si>
  <si>
    <r>
      <t xml:space="preserve">B2B e-Marketplace / e-Procurement
</t>
    </r>
    <r>
      <rPr>
        <sz val="12"/>
        <color theme="1"/>
        <rFont val="Calibri"/>
        <family val="2"/>
        <scheme val="minor"/>
      </rPr>
      <t>1) Do you utilise any online marketplace to source for raw materials?
2) Do you digitise your procurement process i.e. deal with electronic documents (invoices, delivery orders) instead of hard copies?</t>
    </r>
    <r>
      <rPr>
        <b/>
        <sz val="12"/>
        <color theme="1"/>
        <rFont val="Calibri"/>
        <family val="2"/>
        <scheme val="minor"/>
      </rPr>
      <t xml:space="preserve">
</t>
    </r>
  </si>
  <si>
    <r>
      <t xml:space="preserve">Data Analytics Platform
</t>
    </r>
    <r>
      <rPr>
        <sz val="12"/>
        <color theme="1"/>
        <rFont val="Calibri"/>
        <family val="2"/>
        <scheme val="minor"/>
      </rPr>
      <t xml:space="preserve">1) Are you able to easily retrieve data for analysis?
2) Do you use any solution that allows you to better visualise and understand your sales data?
</t>
    </r>
  </si>
  <si>
    <r>
      <t xml:space="preserve">IoT-enabled Central Kitchen Management
</t>
    </r>
    <r>
      <rPr>
        <sz val="12"/>
        <color theme="1"/>
        <rFont val="Calibri"/>
        <family val="2"/>
        <scheme val="minor"/>
      </rPr>
      <t>1) Do you use devices like sensors to monitor the kitchen environment and manage supply chain and food safety?
2) Do you use any solutions that provides preventive maintenance capability for your kitchen equipment?</t>
    </r>
    <r>
      <rPr>
        <b/>
        <sz val="12"/>
        <color theme="1"/>
        <rFont val="Calibri"/>
        <family val="2"/>
        <scheme val="minor"/>
      </rPr>
      <t xml:space="preserve">
</t>
    </r>
  </si>
  <si>
    <r>
      <rPr>
        <b/>
        <sz val="12"/>
        <color theme="1"/>
        <rFont val="Calibri"/>
        <family val="2"/>
        <scheme val="minor"/>
      </rPr>
      <t>Sensing / Video Analytics for Restaurant Observation</t>
    </r>
    <r>
      <rPr>
        <sz val="12"/>
        <color theme="1"/>
        <rFont val="Calibri"/>
        <family val="2"/>
        <scheme val="minor"/>
      </rPr>
      <t xml:space="preserve">
Do you use any solution to monitor customer behaviour in your outlet(s) for data that can be used to optimise operations or find new business opportunities? 
</t>
    </r>
  </si>
  <si>
    <r>
      <rPr>
        <b/>
        <sz val="12"/>
        <color theme="1"/>
        <rFont val="Calibri"/>
        <family val="2"/>
        <scheme val="minor"/>
      </rPr>
      <t>Predictive Ordering System powered by AI</t>
    </r>
    <r>
      <rPr>
        <sz val="12"/>
        <color theme="1"/>
        <rFont val="Calibri"/>
        <family val="2"/>
        <scheme val="minor"/>
      </rPr>
      <t xml:space="preserve">
Do you use any ordering solution with features that include machine learning?
</t>
    </r>
  </si>
  <si>
    <r>
      <rPr>
        <b/>
        <sz val="12"/>
        <color theme="1"/>
        <rFont val="Calibri"/>
        <family val="2"/>
        <scheme val="minor"/>
      </rPr>
      <t>Immersive Training using AR / VR</t>
    </r>
    <r>
      <rPr>
        <sz val="12"/>
        <color theme="1"/>
        <rFont val="Calibri"/>
        <family val="2"/>
        <scheme val="minor"/>
      </rPr>
      <t xml:space="preserve">
Beyond typical on-the-job training, do you provide any device or solution that allows staff to learn autonomously with augmented reality or virtual reality features?
</t>
    </r>
  </si>
  <si>
    <r>
      <rPr>
        <b/>
        <sz val="12"/>
        <color theme="1"/>
        <rFont val="Calibri"/>
        <family val="2"/>
        <scheme val="minor"/>
      </rPr>
      <t>F&amp;B Preparation / Cooking Robot</t>
    </r>
    <r>
      <rPr>
        <sz val="12"/>
        <color theme="1"/>
        <rFont val="Calibri"/>
        <family val="2"/>
        <scheme val="minor"/>
      </rPr>
      <t xml:space="preserve">
Do you use any robotic solution to automate food preparation or cooking operations?
</t>
    </r>
  </si>
  <si>
    <r>
      <rPr>
        <b/>
        <sz val="12"/>
        <color theme="1"/>
        <rFont val="Calibri"/>
        <family val="2"/>
        <scheme val="minor"/>
      </rPr>
      <t>Farm-to-Fork Food Trust Assurance</t>
    </r>
    <r>
      <rPr>
        <sz val="12"/>
        <color theme="1"/>
        <rFont val="Calibri"/>
        <family val="2"/>
        <scheme val="minor"/>
      </rPr>
      <t xml:space="preserve">
Do you use any platform or solution that can help track and ensure the quality and food safety of your products?
</t>
    </r>
  </si>
  <si>
    <r>
      <rPr>
        <b/>
        <sz val="12"/>
        <color theme="1"/>
        <rFont val="Calibri"/>
        <family val="2"/>
        <scheme val="minor"/>
      </rPr>
      <t>Restaurant Layout Optimisation using AR / VR</t>
    </r>
    <r>
      <rPr>
        <sz val="12"/>
        <color theme="1"/>
        <rFont val="Calibri"/>
        <family val="2"/>
        <scheme val="minor"/>
      </rPr>
      <t xml:space="preserve">
Do you any digital solution that can optimise space utilisation of your outlet and improve operations through better coordination of resources?
</t>
    </r>
  </si>
  <si>
    <t>*Note : Please take note that this checklist is meant to be a guide and not a prescriptive approach to the interested company’s digital journey. Companies unsure of their digital journey may want to enquire further with Enterprise Singapore or our friendly business advisors @ SME Centres for a more in-depth assessment and advisory.</t>
  </si>
  <si>
    <t>Updated on November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</si>
</sst>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u/>
      <sz val="12"/>
      <color theme="1"/>
      <name val="Calibri"/>
      <family val="2"/>
      <scheme val="minor"/>
    </font>
    <font>
      <b/>
      <sz val="12"/>
      <name val="Calibri"/>
      <family val="2"/>
      <scheme val="minor"/>
    </font>
    <font>
      <b/>
      <i/>
      <sz val="13"/>
      <color theme="1"/>
      <name val="Calibri"/>
      <family val="2"/>
      <scheme val="minor"/>
    </font>
    <font>
      <sz val="12"/>
      <name val="Calibri"/>
      <family val="2"/>
      <scheme val="minor"/>
    </font>
    <font>
      <b/>
      <sz val="11"/>
      <name val="Calibri"/>
      <family val="2"/>
      <scheme val="minor"/>
    </font>
    <font>
      <sz val="11"/>
      <name val="Calibri"/>
      <family val="2"/>
      <scheme val="minor"/>
    </font>
    <font>
      <b/>
      <sz val="11"/>
      <color theme="0"/>
      <name val="Calibri"/>
      <family val="2"/>
      <scheme val="minor"/>
    </font>
    <font>
      <sz val="11"/>
      <color theme="0"/>
      <name val="Calibri"/>
      <family val="2"/>
      <scheme val="minor"/>
    </font>
    <font>
      <sz val="12"/>
      <color theme="0"/>
      <name val="Calibri"/>
      <family val="2"/>
      <scheme val="minor"/>
    </font>
  </fonts>
  <fills count="9">
    <fill>
      <patternFill patternType="none"/>
    </fill>
    <fill>
      <patternFill patternType="gray125"/>
    </fill>
    <fill>
      <patternFill patternType="solid">
        <fgColor theme="2"/>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249977111117893"/>
        <bgColor indexed="64"/>
      </patternFill>
    </fill>
  </fills>
  <borders count="19">
    <border>
      <left/>
      <right/>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medium">
        <color indexed="64"/>
      </right>
      <top style="thin">
        <color auto="1"/>
      </top>
      <bottom style="thin">
        <color auto="1"/>
      </bottom>
      <diagonal/>
    </border>
  </borders>
  <cellStyleXfs count="1">
    <xf numFmtId="0" fontId="0" fillId="0" borderId="0"/>
  </cellStyleXfs>
  <cellXfs count="83">
    <xf numFmtId="0" fontId="0" fillId="0" borderId="0" xfId="0"/>
    <xf numFmtId="0" fontId="3" fillId="0" borderId="0" xfId="0" applyFont="1" applyProtection="1"/>
    <xf numFmtId="0" fontId="3" fillId="0" borderId="0" xfId="0" applyFont="1" applyAlignment="1" applyProtection="1"/>
    <xf numFmtId="0" fontId="3" fillId="0" borderId="0" xfId="0" applyFont="1" applyAlignment="1" applyProtection="1">
      <alignment horizontal="left" vertical="top"/>
    </xf>
    <xf numFmtId="0" fontId="4" fillId="0" borderId="0" xfId="0" applyFont="1" applyAlignment="1" applyProtection="1">
      <alignment horizontal="center" vertical="center"/>
    </xf>
    <xf numFmtId="0" fontId="4" fillId="0" borderId="0" xfId="0" applyFont="1" applyAlignment="1" applyProtection="1">
      <alignment vertical="center"/>
    </xf>
    <xf numFmtId="0" fontId="4" fillId="0" borderId="0" xfId="0" applyFont="1" applyAlignment="1" applyProtection="1">
      <alignment horizontal="left" vertical="center"/>
    </xf>
    <xf numFmtId="0" fontId="5" fillId="0" borderId="0" xfId="0" applyFont="1" applyBorder="1" applyAlignment="1" applyProtection="1">
      <alignment vertical="center"/>
    </xf>
    <xf numFmtId="0" fontId="6" fillId="0" borderId="0" xfId="0" applyFont="1" applyAlignment="1" applyProtection="1">
      <alignment vertical="center"/>
    </xf>
    <xf numFmtId="0" fontId="3" fillId="0" borderId="0" xfId="0" applyFont="1" applyAlignment="1" applyProtection="1">
      <alignment horizontal="center"/>
    </xf>
    <xf numFmtId="0" fontId="4" fillId="0" borderId="0" xfId="0" applyFont="1" applyAlignment="1" applyProtection="1">
      <alignment horizontal="center" vertical="center" wrapText="1"/>
    </xf>
    <xf numFmtId="0" fontId="4" fillId="0" borderId="0" xfId="0" applyFont="1" applyAlignment="1" applyProtection="1">
      <alignment vertical="top"/>
    </xf>
    <xf numFmtId="0" fontId="3" fillId="0" borderId="0" xfId="0" applyFont="1" applyAlignment="1" applyProtection="1">
      <alignment vertical="top"/>
    </xf>
    <xf numFmtId="0" fontId="3" fillId="0" borderId="0" xfId="0" applyFont="1" applyFill="1" applyAlignment="1" applyProtection="1">
      <alignment vertical="top"/>
    </xf>
    <xf numFmtId="0" fontId="3" fillId="0" borderId="0" xfId="0" applyFont="1" applyAlignment="1" applyProtection="1">
      <alignment horizontal="center" wrapText="1"/>
    </xf>
    <xf numFmtId="0" fontId="1" fillId="0" borderId="0" xfId="0" applyFont="1" applyAlignment="1" applyProtection="1">
      <alignment vertical="center"/>
    </xf>
    <xf numFmtId="0" fontId="0" fillId="0" borderId="0" xfId="0" applyFont="1" applyProtection="1"/>
    <xf numFmtId="0" fontId="0" fillId="0" borderId="0" xfId="0" applyFont="1" applyAlignment="1" applyProtection="1">
      <alignment horizontal="center" wrapText="1"/>
    </xf>
    <xf numFmtId="0" fontId="0" fillId="0" borderId="0" xfId="0" applyFont="1" applyAlignment="1" applyProtection="1">
      <alignment horizontal="right" vertical="center"/>
    </xf>
    <xf numFmtId="0" fontId="7" fillId="0" borderId="0" xfId="0" applyFont="1" applyFill="1" applyBorder="1" applyAlignment="1" applyProtection="1">
      <alignment horizontal="center" vertical="center"/>
      <protection locked="0"/>
    </xf>
    <xf numFmtId="0" fontId="3" fillId="6" borderId="7" xfId="0" applyFont="1" applyFill="1" applyBorder="1" applyAlignment="1" applyProtection="1">
      <alignment vertical="center" wrapText="1"/>
    </xf>
    <xf numFmtId="0" fontId="3" fillId="6" borderId="7" xfId="0" applyFont="1" applyFill="1" applyBorder="1" applyAlignment="1" applyProtection="1">
      <alignment horizontal="center" vertical="center" wrapText="1"/>
    </xf>
    <xf numFmtId="0" fontId="3" fillId="6" borderId="3" xfId="0" applyFont="1" applyFill="1" applyBorder="1" applyAlignment="1" applyProtection="1">
      <alignment horizontal="center" vertical="center" wrapText="1"/>
    </xf>
    <xf numFmtId="0" fontId="3" fillId="6" borderId="3" xfId="0" applyFont="1" applyFill="1" applyBorder="1" applyAlignment="1" applyProtection="1">
      <alignment vertical="center" wrapText="1"/>
    </xf>
    <xf numFmtId="0" fontId="3" fillId="8" borderId="3" xfId="0" applyFont="1" applyFill="1" applyBorder="1" applyAlignment="1" applyProtection="1">
      <alignment horizontal="center" vertical="center" wrapText="1"/>
    </xf>
    <xf numFmtId="0" fontId="3" fillId="7" borderId="3" xfId="0" applyFont="1" applyFill="1" applyBorder="1" applyAlignment="1" applyProtection="1">
      <alignment horizontal="center" vertical="center" wrapText="1"/>
    </xf>
    <xf numFmtId="0" fontId="3" fillId="7" borderId="3" xfId="0" applyFont="1" applyFill="1" applyBorder="1" applyAlignment="1" applyProtection="1">
      <alignment vertical="center" wrapText="1"/>
    </xf>
    <xf numFmtId="0" fontId="3" fillId="0" borderId="0" xfId="0" applyFont="1" applyFill="1" applyBorder="1" applyAlignment="1" applyProtection="1">
      <alignment vertical="top" wrapText="1"/>
    </xf>
    <xf numFmtId="0" fontId="3" fillId="0" borderId="0" xfId="0" applyFont="1" applyFill="1" applyBorder="1" applyAlignment="1" applyProtection="1">
      <alignment horizontal="center" vertical="top" wrapText="1"/>
    </xf>
    <xf numFmtId="0" fontId="3" fillId="0" borderId="0" xfId="0" applyFont="1" applyBorder="1" applyAlignment="1" applyProtection="1"/>
    <xf numFmtId="0" fontId="4" fillId="0" borderId="0" xfId="0" applyFont="1" applyBorder="1" applyAlignment="1" applyProtection="1">
      <alignment vertical="center"/>
    </xf>
    <xf numFmtId="0" fontId="7" fillId="0" borderId="18" xfId="0" applyFont="1" applyFill="1" applyBorder="1" applyAlignment="1" applyProtection="1">
      <alignment horizontal="center" vertical="center" wrapText="1"/>
      <protection locked="0"/>
    </xf>
    <xf numFmtId="0" fontId="3" fillId="7" borderId="5" xfId="0" applyFont="1" applyFill="1" applyBorder="1" applyAlignment="1" applyProtection="1">
      <alignment vertical="center" wrapText="1"/>
    </xf>
    <xf numFmtId="0" fontId="7" fillId="0" borderId="6" xfId="0" applyFont="1" applyFill="1" applyBorder="1" applyAlignment="1" applyProtection="1">
      <alignment horizontal="center" vertical="center" wrapText="1"/>
      <protection locked="0"/>
    </xf>
    <xf numFmtId="0" fontId="4" fillId="6" borderId="17" xfId="0" applyFont="1" applyFill="1" applyBorder="1" applyAlignment="1" applyProtection="1">
      <alignment vertical="center" wrapText="1"/>
    </xf>
    <xf numFmtId="0" fontId="4" fillId="8" borderId="17" xfId="0" applyFont="1" applyFill="1" applyBorder="1" applyAlignment="1" applyProtection="1">
      <alignment vertical="center" wrapText="1"/>
    </xf>
    <xf numFmtId="0" fontId="4" fillId="8" borderId="3" xfId="0" applyFont="1" applyFill="1" applyBorder="1" applyAlignment="1" applyProtection="1">
      <alignment vertical="center" wrapText="1"/>
    </xf>
    <xf numFmtId="0" fontId="4" fillId="7" borderId="17" xfId="0" applyFont="1" applyFill="1" applyBorder="1" applyAlignment="1" applyProtection="1">
      <alignment vertical="center" wrapText="1"/>
    </xf>
    <xf numFmtId="0" fontId="3" fillId="7" borderId="7" xfId="0" applyFont="1" applyFill="1" applyBorder="1" applyAlignment="1" applyProtection="1">
      <alignment horizontal="center" vertical="center" wrapText="1"/>
    </xf>
    <xf numFmtId="0" fontId="3" fillId="8" borderId="7" xfId="0" applyFont="1" applyFill="1" applyBorder="1" applyAlignment="1" applyProtection="1">
      <alignment horizontal="center" vertical="center" wrapText="1"/>
    </xf>
    <xf numFmtId="0" fontId="9" fillId="0" borderId="0" xfId="0" applyFont="1" applyFill="1" applyBorder="1" applyAlignment="1" applyProtection="1"/>
    <xf numFmtId="0" fontId="9" fillId="0" borderId="0" xfId="0" applyFont="1" applyAlignment="1" applyProtection="1"/>
    <xf numFmtId="0" fontId="7" fillId="0" borderId="0" xfId="0" applyFont="1" applyFill="1" applyBorder="1" applyAlignment="1" applyProtection="1">
      <alignment vertical="center"/>
    </xf>
    <xf numFmtId="0" fontId="7" fillId="0" borderId="0" xfId="0" applyFont="1" applyAlignment="1" applyProtection="1">
      <alignment vertical="center"/>
    </xf>
    <xf numFmtId="0" fontId="10" fillId="0" borderId="0" xfId="0" applyFont="1" applyFill="1" applyBorder="1" applyAlignment="1" applyProtection="1">
      <alignment vertical="center"/>
    </xf>
    <xf numFmtId="0" fontId="10" fillId="0" borderId="0" xfId="0" applyFont="1" applyAlignment="1" applyProtection="1">
      <alignment vertical="center"/>
    </xf>
    <xf numFmtId="0" fontId="7" fillId="0" borderId="0" xfId="0" applyFont="1" applyFill="1" applyBorder="1" applyAlignment="1" applyProtection="1">
      <alignment vertical="top"/>
    </xf>
    <xf numFmtId="0" fontId="7" fillId="0" borderId="0" xfId="0" applyFont="1" applyAlignment="1" applyProtection="1">
      <alignment vertical="top"/>
    </xf>
    <xf numFmtId="0" fontId="9" fillId="0" borderId="0" xfId="0" applyFont="1" applyFill="1" applyBorder="1" applyAlignment="1" applyProtection="1">
      <alignment vertical="top"/>
    </xf>
    <xf numFmtId="0" fontId="9" fillId="0" borderId="0" xfId="0" applyFont="1" applyAlignment="1" applyProtection="1">
      <alignment vertical="top"/>
    </xf>
    <xf numFmtId="0" fontId="9" fillId="0" borderId="0" xfId="0" applyFont="1" applyFill="1" applyAlignment="1" applyProtection="1">
      <alignment vertical="top"/>
    </xf>
    <xf numFmtId="0" fontId="9" fillId="0" borderId="0" xfId="0" applyFont="1" applyFill="1" applyBorder="1" applyProtection="1"/>
    <xf numFmtId="0" fontId="9" fillId="0" borderId="0" xfId="0" applyFont="1" applyProtection="1"/>
    <xf numFmtId="0" fontId="11" fillId="0" borderId="0" xfId="0" applyFont="1" applyFill="1" applyBorder="1" applyProtection="1"/>
    <xf numFmtId="0" fontId="11" fillId="0" borderId="0" xfId="0" applyFont="1" applyProtection="1"/>
    <xf numFmtId="0" fontId="14" fillId="0" borderId="0" xfId="0" applyFont="1" applyFill="1" applyBorder="1" applyAlignment="1" applyProtection="1"/>
    <xf numFmtId="0" fontId="2"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2" fillId="0" borderId="0" xfId="0" applyFont="1" applyFill="1" applyBorder="1" applyAlignment="1" applyProtection="1">
      <alignment vertical="top"/>
    </xf>
    <xf numFmtId="0" fontId="14" fillId="0" borderId="0" xfId="0" applyFont="1" applyFill="1" applyBorder="1" applyAlignment="1" applyProtection="1">
      <alignment vertical="top"/>
    </xf>
    <xf numFmtId="0" fontId="13" fillId="0" borderId="0" xfId="0" applyFont="1" applyFill="1" applyBorder="1" applyAlignment="1" applyProtection="1">
      <alignment horizontal="center" vertical="top" wrapText="1"/>
    </xf>
    <xf numFmtId="0" fontId="14" fillId="0" borderId="0" xfId="0" applyFont="1" applyFill="1" applyBorder="1" applyAlignment="1" applyProtection="1">
      <alignment horizontal="left" vertical="top"/>
    </xf>
    <xf numFmtId="0" fontId="14" fillId="0" borderId="0" xfId="0" applyFont="1" applyFill="1" applyBorder="1" applyAlignment="1" applyProtection="1">
      <alignment horizontal="center" vertical="top"/>
    </xf>
    <xf numFmtId="0" fontId="14" fillId="0" borderId="0" xfId="0" applyFont="1" applyFill="1" applyBorder="1" applyProtection="1"/>
    <xf numFmtId="0" fontId="13" fillId="0" borderId="0" xfId="0" applyFont="1" applyFill="1" applyBorder="1" applyProtection="1"/>
    <xf numFmtId="0" fontId="2" fillId="3" borderId="10" xfId="0" applyFont="1" applyFill="1" applyBorder="1" applyAlignment="1" applyProtection="1">
      <alignment vertical="top"/>
    </xf>
    <xf numFmtId="0" fontId="2" fillId="3" borderId="11" xfId="0" applyFont="1" applyFill="1" applyBorder="1" applyAlignment="1" applyProtection="1">
      <alignment vertical="top"/>
    </xf>
    <xf numFmtId="0" fontId="2" fillId="3" borderId="12" xfId="0" applyFont="1" applyFill="1" applyBorder="1" applyAlignment="1" applyProtection="1">
      <alignment vertical="top"/>
    </xf>
    <xf numFmtId="0" fontId="8" fillId="5" borderId="10" xfId="0" applyFont="1" applyFill="1" applyBorder="1" applyAlignment="1" applyProtection="1">
      <alignment vertical="center" wrapText="1"/>
    </xf>
    <xf numFmtId="0" fontId="8" fillId="5" borderId="11" xfId="0" applyFont="1" applyFill="1" applyBorder="1" applyAlignment="1" applyProtection="1">
      <alignment vertical="center" wrapText="1"/>
    </xf>
    <xf numFmtId="0" fontId="8" fillId="5" borderId="12" xfId="0" applyFont="1" applyFill="1" applyBorder="1" applyAlignment="1" applyProtection="1">
      <alignment vertical="center" wrapText="1"/>
    </xf>
    <xf numFmtId="0" fontId="5" fillId="5" borderId="13" xfId="0" applyFont="1" applyFill="1" applyBorder="1" applyAlignment="1" applyProtection="1">
      <alignment vertical="center" wrapText="1"/>
    </xf>
    <xf numFmtId="0" fontId="5" fillId="5" borderId="14" xfId="0" applyFont="1" applyFill="1" applyBorder="1" applyAlignment="1" applyProtection="1">
      <alignment vertical="center" wrapText="1"/>
    </xf>
    <xf numFmtId="0" fontId="5" fillId="5" borderId="15" xfId="0" applyFont="1" applyFill="1" applyBorder="1" applyAlignment="1" applyProtection="1">
      <alignment vertical="center" wrapText="1"/>
    </xf>
    <xf numFmtId="0" fontId="5" fillId="0" borderId="8" xfId="0" applyFont="1" applyBorder="1" applyAlignment="1" applyProtection="1">
      <alignment vertical="center"/>
      <protection locked="0"/>
    </xf>
    <xf numFmtId="0" fontId="5" fillId="0" borderId="9" xfId="0" applyFont="1" applyBorder="1" applyAlignment="1" applyProtection="1">
      <alignment vertical="center"/>
      <protection locked="0"/>
    </xf>
    <xf numFmtId="0" fontId="0" fillId="0" borderId="0" xfId="0" applyFont="1" applyBorder="1" applyAlignment="1" applyProtection="1">
      <alignment horizontal="left" vertical="center" wrapText="1"/>
    </xf>
    <xf numFmtId="0" fontId="4" fillId="2" borderId="16"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7" fillId="4" borderId="2" xfId="0" applyFont="1" applyFill="1" applyBorder="1" applyAlignment="1" applyProtection="1">
      <alignment horizontal="center" vertical="center" wrapText="1"/>
    </xf>
    <xf numFmtId="0" fontId="7" fillId="4" borderId="6"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1657350</xdr:colOff>
      <xdr:row>2</xdr:row>
      <xdr:rowOff>127000</xdr:rowOff>
    </xdr:to>
    <xdr:pic>
      <xdr:nvPicPr>
        <xdr:cNvPr id="2" name="Picture 1" descr="cid:image001.jpg@01D2EE0B.92AC44E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250" y="0"/>
          <a:ext cx="1609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1793571</xdr:colOff>
      <xdr:row>0</xdr:row>
      <xdr:rowOff>54591</xdr:rowOff>
    </xdr:from>
    <xdr:to>
      <xdr:col>4</xdr:col>
      <xdr:colOff>3062496</xdr:colOff>
      <xdr:row>2</xdr:row>
      <xdr:rowOff>167658</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223071" y="54591"/>
          <a:ext cx="1268925" cy="5099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N37"/>
  <sheetViews>
    <sheetView showGridLines="0" tabSelected="1" zoomScale="80" zoomScaleNormal="80" workbookViewId="0">
      <pane xSplit="4" ySplit="15" topLeftCell="E16" activePane="bottomRight" state="frozen"/>
      <selection pane="topRight" activeCell="E1" sqref="E1"/>
      <selection pane="bottomLeft" activeCell="A7" sqref="A7"/>
      <selection pane="bottomRight" activeCell="E16" sqref="E16"/>
    </sheetView>
  </sheetViews>
  <sheetFormatPr defaultColWidth="9.1796875" defaultRowHeight="15.5" x14ac:dyDescent="0.35"/>
  <cols>
    <col min="1" max="1" width="2.453125" style="1" customWidth="1"/>
    <col min="2" max="2" width="25.7265625" style="1" customWidth="1"/>
    <col min="3" max="3" width="5.7265625" style="14" customWidth="1"/>
    <col min="4" max="4" width="72.453125" style="1" customWidth="1"/>
    <col min="5" max="5" width="44.1796875" style="4" customWidth="1"/>
    <col min="6" max="6" width="49" style="63" hidden="1" customWidth="1"/>
    <col min="7" max="7" width="0" style="63" hidden="1" customWidth="1"/>
    <col min="8" max="8" width="12.453125" style="63" hidden="1" customWidth="1"/>
    <col min="9" max="13" width="0" style="63" hidden="1" customWidth="1"/>
    <col min="14" max="14" width="9.1796875" style="51"/>
    <col min="15" max="40" width="9.1796875" style="52"/>
    <col min="41" max="16384" width="9.1796875" style="1"/>
  </cols>
  <sheetData>
    <row r="3" spans="2:40" s="2" customFormat="1" ht="23.5" customHeight="1" x14ac:dyDescent="0.35">
      <c r="C3" s="3"/>
      <c r="D3" s="29"/>
      <c r="E3" s="4"/>
      <c r="F3" s="55"/>
      <c r="G3" s="55" t="s">
        <v>19</v>
      </c>
      <c r="H3" s="55">
        <v>0</v>
      </c>
      <c r="I3" s="55" t="s">
        <v>20</v>
      </c>
      <c r="J3" s="55">
        <v>0</v>
      </c>
      <c r="K3" s="55" t="s">
        <v>20</v>
      </c>
      <c r="L3" s="55">
        <v>0</v>
      </c>
      <c r="M3" s="55"/>
      <c r="N3" s="40"/>
      <c r="O3" s="41"/>
      <c r="P3" s="41"/>
      <c r="Q3" s="41"/>
      <c r="R3" s="41"/>
      <c r="S3" s="41"/>
      <c r="T3" s="41"/>
      <c r="U3" s="41"/>
      <c r="V3" s="41"/>
      <c r="W3" s="41"/>
      <c r="X3" s="41"/>
      <c r="Y3" s="41"/>
      <c r="Z3" s="41"/>
      <c r="AA3" s="41"/>
      <c r="AB3" s="41"/>
      <c r="AC3" s="41"/>
      <c r="AD3" s="41"/>
      <c r="AE3" s="41"/>
      <c r="AF3" s="41"/>
      <c r="AG3" s="41"/>
      <c r="AH3" s="41"/>
      <c r="AI3" s="41"/>
      <c r="AJ3" s="41"/>
      <c r="AK3" s="41"/>
      <c r="AL3" s="41"/>
      <c r="AM3" s="41"/>
      <c r="AN3" s="41"/>
    </row>
    <row r="4" spans="2:40" s="5" customFormat="1" ht="14.5" customHeight="1" x14ac:dyDescent="0.35">
      <c r="B4" s="5" t="s">
        <v>30</v>
      </c>
      <c r="C4" s="6"/>
      <c r="D4" s="30"/>
      <c r="E4" s="4"/>
      <c r="F4" s="56"/>
      <c r="G4" s="56">
        <v>0</v>
      </c>
      <c r="H4" s="56" t="s">
        <v>28</v>
      </c>
      <c r="I4" s="56">
        <v>0</v>
      </c>
      <c r="J4" s="56" t="s">
        <v>28</v>
      </c>
      <c r="K4" s="56">
        <v>0</v>
      </c>
      <c r="L4" s="56" t="s">
        <v>28</v>
      </c>
      <c r="M4" s="56"/>
      <c r="N4" s="42"/>
      <c r="O4" s="43"/>
      <c r="P4" s="43"/>
      <c r="Q4" s="43"/>
      <c r="R4" s="43"/>
      <c r="S4" s="43"/>
      <c r="T4" s="43"/>
      <c r="U4" s="43"/>
      <c r="V4" s="43"/>
      <c r="W4" s="43"/>
      <c r="X4" s="43"/>
      <c r="Y4" s="43"/>
      <c r="Z4" s="43"/>
      <c r="AA4" s="43"/>
      <c r="AB4" s="43"/>
      <c r="AC4" s="43"/>
      <c r="AD4" s="43"/>
      <c r="AE4" s="43"/>
      <c r="AF4" s="43"/>
      <c r="AG4" s="43"/>
      <c r="AH4" s="43"/>
      <c r="AI4" s="43"/>
      <c r="AJ4" s="43"/>
      <c r="AK4" s="43"/>
      <c r="AL4" s="43"/>
      <c r="AM4" s="43"/>
      <c r="AN4" s="43"/>
    </row>
    <row r="5" spans="2:40" s="5" customFormat="1" ht="14.5" customHeight="1" x14ac:dyDescent="0.35">
      <c r="B5" s="5" t="s">
        <v>4</v>
      </c>
      <c r="C5" s="6" t="s">
        <v>31</v>
      </c>
      <c r="D5" s="30"/>
      <c r="E5" s="4"/>
      <c r="F5" s="56"/>
      <c r="G5" s="56">
        <v>1</v>
      </c>
      <c r="H5" s="56" t="s">
        <v>18</v>
      </c>
      <c r="I5" s="56">
        <v>1</v>
      </c>
      <c r="J5" s="56" t="s">
        <v>17</v>
      </c>
      <c r="K5" s="56">
        <v>1</v>
      </c>
      <c r="L5" s="55" t="s">
        <v>8</v>
      </c>
      <c r="M5" s="56"/>
      <c r="N5" s="42"/>
      <c r="O5" s="43"/>
      <c r="P5" s="43"/>
      <c r="Q5" s="43"/>
      <c r="R5" s="43"/>
      <c r="S5" s="43"/>
      <c r="T5" s="43"/>
      <c r="U5" s="43"/>
      <c r="V5" s="43"/>
      <c r="W5" s="43"/>
      <c r="X5" s="43"/>
      <c r="Y5" s="43"/>
      <c r="Z5" s="43"/>
      <c r="AA5" s="43"/>
      <c r="AB5" s="43"/>
      <c r="AC5" s="43"/>
      <c r="AD5" s="43"/>
      <c r="AE5" s="43"/>
      <c r="AF5" s="43"/>
      <c r="AG5" s="43"/>
      <c r="AH5" s="43"/>
      <c r="AI5" s="43"/>
      <c r="AJ5" s="43"/>
      <c r="AK5" s="43"/>
      <c r="AL5" s="43"/>
      <c r="AM5" s="43"/>
      <c r="AN5" s="43"/>
    </row>
    <row r="6" spans="2:40" s="5" customFormat="1" ht="9.65" customHeight="1" thickBot="1" x14ac:dyDescent="0.4">
      <c r="C6" s="6"/>
      <c r="D6" s="30"/>
      <c r="E6" s="4"/>
      <c r="F6" s="56"/>
      <c r="G6" s="56">
        <v>2</v>
      </c>
      <c r="H6" s="56" t="s">
        <v>18</v>
      </c>
      <c r="I6" s="56">
        <v>2</v>
      </c>
      <c r="J6" s="56" t="s">
        <v>17</v>
      </c>
      <c r="K6" s="56">
        <v>2</v>
      </c>
      <c r="L6" s="56" t="s">
        <v>8</v>
      </c>
      <c r="M6" s="56"/>
      <c r="N6" s="42"/>
      <c r="O6" s="43"/>
      <c r="P6" s="43"/>
      <c r="Q6" s="43"/>
      <c r="R6" s="43"/>
      <c r="S6" s="43"/>
      <c r="T6" s="43"/>
      <c r="U6" s="43"/>
      <c r="V6" s="43"/>
      <c r="W6" s="43"/>
      <c r="X6" s="43"/>
      <c r="Y6" s="43"/>
      <c r="Z6" s="43"/>
      <c r="AA6" s="43"/>
      <c r="AB6" s="43"/>
      <c r="AC6" s="43"/>
      <c r="AD6" s="43"/>
      <c r="AE6" s="43"/>
      <c r="AF6" s="43"/>
      <c r="AG6" s="43"/>
      <c r="AH6" s="43"/>
      <c r="AI6" s="43"/>
      <c r="AJ6" s="43"/>
      <c r="AK6" s="43"/>
      <c r="AL6" s="43"/>
      <c r="AM6" s="43"/>
      <c r="AN6" s="43"/>
    </row>
    <row r="7" spans="2:40" s="5" customFormat="1" ht="16" thickBot="1" x14ac:dyDescent="0.4">
      <c r="B7" s="5" t="s">
        <v>10</v>
      </c>
      <c r="C7" s="6"/>
      <c r="D7" s="74" t="s">
        <v>12</v>
      </c>
      <c r="E7" s="75"/>
      <c r="F7" s="56"/>
      <c r="G7" s="56">
        <v>3</v>
      </c>
      <c r="H7" s="56" t="s">
        <v>6</v>
      </c>
      <c r="I7" s="56">
        <v>3</v>
      </c>
      <c r="J7" s="56" t="s">
        <v>17</v>
      </c>
      <c r="K7" s="56">
        <v>3</v>
      </c>
      <c r="L7" s="56" t="s">
        <v>8</v>
      </c>
      <c r="M7" s="56"/>
      <c r="N7" s="42"/>
      <c r="O7" s="43"/>
      <c r="P7" s="43"/>
      <c r="Q7" s="43"/>
      <c r="R7" s="43"/>
      <c r="S7" s="43"/>
      <c r="T7" s="43"/>
      <c r="U7" s="43"/>
      <c r="V7" s="43"/>
      <c r="W7" s="43"/>
      <c r="X7" s="43"/>
      <c r="Y7" s="43"/>
      <c r="Z7" s="43"/>
      <c r="AA7" s="43"/>
      <c r="AB7" s="43"/>
      <c r="AC7" s="43"/>
      <c r="AD7" s="43"/>
      <c r="AE7" s="43"/>
      <c r="AF7" s="43"/>
      <c r="AG7" s="43"/>
      <c r="AH7" s="43"/>
      <c r="AI7" s="43"/>
      <c r="AJ7" s="43"/>
      <c r="AK7" s="43"/>
      <c r="AL7" s="43"/>
      <c r="AM7" s="43"/>
      <c r="AN7" s="43"/>
    </row>
    <row r="8" spans="2:40" s="5" customFormat="1" ht="7" customHeight="1" x14ac:dyDescent="0.35">
      <c r="C8" s="6"/>
      <c r="D8" s="7"/>
      <c r="E8" s="7"/>
      <c r="F8" s="56"/>
      <c r="G8" s="56">
        <v>4</v>
      </c>
      <c r="H8" s="56" t="s">
        <v>22</v>
      </c>
      <c r="I8" s="56">
        <v>4</v>
      </c>
      <c r="J8" s="56" t="s">
        <v>23</v>
      </c>
      <c r="K8" s="56"/>
      <c r="L8" s="56"/>
      <c r="M8" s="56"/>
      <c r="N8" s="42"/>
      <c r="O8" s="43"/>
      <c r="P8" s="43"/>
      <c r="Q8" s="43"/>
      <c r="R8" s="43"/>
      <c r="S8" s="43"/>
      <c r="T8" s="43"/>
      <c r="U8" s="43"/>
      <c r="V8" s="43"/>
      <c r="W8" s="43"/>
      <c r="X8" s="43"/>
      <c r="Y8" s="43"/>
      <c r="Z8" s="43"/>
      <c r="AA8" s="43"/>
      <c r="AB8" s="43"/>
      <c r="AC8" s="43"/>
      <c r="AD8" s="43"/>
      <c r="AE8" s="43"/>
      <c r="AF8" s="43"/>
      <c r="AG8" s="43"/>
      <c r="AH8" s="43"/>
      <c r="AI8" s="43"/>
      <c r="AJ8" s="43"/>
      <c r="AK8" s="43"/>
      <c r="AL8" s="43"/>
      <c r="AM8" s="43"/>
      <c r="AN8" s="43"/>
    </row>
    <row r="9" spans="2:40" s="5" customFormat="1" ht="12" customHeight="1" x14ac:dyDescent="0.35">
      <c r="B9" s="8" t="s">
        <v>13</v>
      </c>
      <c r="C9" s="6"/>
      <c r="D9" s="7"/>
      <c r="E9" s="7"/>
      <c r="F9" s="56"/>
      <c r="G9" s="56">
        <v>5</v>
      </c>
      <c r="H9" s="56" t="s">
        <v>29</v>
      </c>
      <c r="I9" s="56">
        <v>5</v>
      </c>
      <c r="J9" s="56" t="s">
        <v>23</v>
      </c>
      <c r="K9" s="56"/>
      <c r="L9" s="56"/>
      <c r="M9" s="56"/>
      <c r="N9" s="42"/>
      <c r="O9" s="43"/>
      <c r="P9" s="43"/>
      <c r="Q9" s="43"/>
      <c r="R9" s="43"/>
      <c r="S9" s="43"/>
      <c r="T9" s="43"/>
      <c r="U9" s="43"/>
      <c r="V9" s="43"/>
      <c r="W9" s="43"/>
      <c r="X9" s="43"/>
      <c r="Y9" s="43"/>
      <c r="Z9" s="43"/>
      <c r="AA9" s="43"/>
      <c r="AB9" s="43"/>
      <c r="AC9" s="43"/>
      <c r="AD9" s="43"/>
      <c r="AE9" s="43"/>
      <c r="AF9" s="43"/>
      <c r="AG9" s="43"/>
      <c r="AH9" s="43"/>
      <c r="AI9" s="43"/>
      <c r="AJ9" s="43"/>
      <c r="AK9" s="43"/>
      <c r="AL9" s="43"/>
      <c r="AM9" s="43"/>
      <c r="AN9" s="43"/>
    </row>
    <row r="10" spans="2:40" s="15" customFormat="1" ht="15.75" customHeight="1" x14ac:dyDescent="0.35">
      <c r="B10" s="76" t="s">
        <v>15</v>
      </c>
      <c r="C10" s="76"/>
      <c r="D10" s="76"/>
      <c r="E10" s="76"/>
      <c r="F10" s="57"/>
      <c r="G10" s="56">
        <v>6</v>
      </c>
      <c r="H10" s="56" t="s">
        <v>17</v>
      </c>
      <c r="I10" s="56">
        <v>6</v>
      </c>
      <c r="J10" s="56" t="s">
        <v>24</v>
      </c>
      <c r="K10" s="57"/>
      <c r="L10" s="57"/>
      <c r="M10" s="57"/>
      <c r="N10" s="44"/>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row>
    <row r="11" spans="2:40" s="15" customFormat="1" ht="15" customHeight="1" x14ac:dyDescent="0.35">
      <c r="B11" s="76" t="s">
        <v>16</v>
      </c>
      <c r="C11" s="76"/>
      <c r="D11" s="76"/>
      <c r="E11" s="76"/>
      <c r="F11" s="57"/>
      <c r="G11" s="57">
        <v>7</v>
      </c>
      <c r="H11" s="57" t="s">
        <v>17</v>
      </c>
      <c r="I11" s="57"/>
      <c r="J11" s="57"/>
      <c r="K11" s="57"/>
      <c r="L11" s="57"/>
      <c r="M11" s="57"/>
      <c r="N11" s="44"/>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row>
    <row r="12" spans="2:40" s="15" customFormat="1" ht="15" customHeight="1" x14ac:dyDescent="0.35">
      <c r="B12" s="76" t="s">
        <v>14</v>
      </c>
      <c r="C12" s="76"/>
      <c r="D12" s="76"/>
      <c r="E12" s="76"/>
      <c r="F12" s="57"/>
      <c r="G12" s="57">
        <v>8</v>
      </c>
      <c r="H12" s="57" t="s">
        <v>7</v>
      </c>
      <c r="I12" s="57"/>
      <c r="J12" s="57"/>
      <c r="K12" s="57"/>
      <c r="L12" s="57"/>
      <c r="M12" s="57"/>
      <c r="N12" s="44"/>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row>
    <row r="13" spans="2:40" s="2" customFormat="1" ht="7" customHeight="1" thickBot="1" x14ac:dyDescent="0.4">
      <c r="C13" s="9"/>
      <c r="E13" s="10"/>
      <c r="F13" s="55"/>
      <c r="G13" s="55"/>
      <c r="H13" s="55"/>
      <c r="I13" s="55"/>
      <c r="J13" s="55"/>
      <c r="K13" s="55"/>
      <c r="L13" s="55"/>
      <c r="M13" s="55"/>
      <c r="N13" s="40"/>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row>
    <row r="14" spans="2:40" s="2" customFormat="1" ht="15" customHeight="1" x14ac:dyDescent="0.35">
      <c r="B14" s="77" t="s">
        <v>32</v>
      </c>
      <c r="C14" s="79" t="s">
        <v>3</v>
      </c>
      <c r="D14" s="79" t="s">
        <v>0</v>
      </c>
      <c r="E14" s="81" t="s">
        <v>5</v>
      </c>
      <c r="F14" s="55"/>
      <c r="G14" s="55"/>
      <c r="H14" s="55"/>
      <c r="I14" s="55"/>
      <c r="J14" s="55"/>
      <c r="K14" s="55"/>
      <c r="L14" s="55"/>
      <c r="M14" s="55"/>
      <c r="N14" s="40"/>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row>
    <row r="15" spans="2:40" s="11" customFormat="1" ht="16" thickBot="1" x14ac:dyDescent="0.4">
      <c r="B15" s="78"/>
      <c r="C15" s="80"/>
      <c r="D15" s="80"/>
      <c r="E15" s="82"/>
      <c r="F15" s="58"/>
      <c r="G15" s="58"/>
      <c r="H15" s="58"/>
      <c r="I15" s="58"/>
      <c r="J15" s="58"/>
      <c r="K15" s="58"/>
      <c r="L15" s="58"/>
      <c r="M15" s="58"/>
      <c r="N15" s="46"/>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row>
    <row r="16" spans="2:40" s="12" customFormat="1" ht="124" x14ac:dyDescent="0.35">
      <c r="B16" s="34" t="s">
        <v>33</v>
      </c>
      <c r="C16" s="21">
        <v>1</v>
      </c>
      <c r="D16" s="20" t="s">
        <v>37</v>
      </c>
      <c r="E16" s="31" t="s">
        <v>2</v>
      </c>
      <c r="F16" s="59">
        <f>COUNTIF(E16:E23,"Yes")</f>
        <v>0</v>
      </c>
      <c r="G16" s="59"/>
      <c r="H16" s="59"/>
      <c r="I16" s="59"/>
      <c r="J16" s="59"/>
      <c r="K16" s="59"/>
      <c r="L16" s="59"/>
      <c r="M16" s="59"/>
      <c r="N16" s="48"/>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row>
    <row r="17" spans="2:40" s="13" customFormat="1" ht="62" x14ac:dyDescent="0.35">
      <c r="B17" s="34" t="s">
        <v>33</v>
      </c>
      <c r="C17" s="22">
        <v>2</v>
      </c>
      <c r="D17" s="23" t="s">
        <v>38</v>
      </c>
      <c r="E17" s="31" t="s">
        <v>2</v>
      </c>
      <c r="F17" s="59">
        <f>COUNTIF(E24:E26,"Yes")</f>
        <v>0</v>
      </c>
      <c r="G17" s="59"/>
      <c r="H17" s="59"/>
      <c r="I17" s="59"/>
      <c r="J17" s="59"/>
      <c r="K17" s="60" t="s">
        <v>11</v>
      </c>
      <c r="L17" s="60" t="s">
        <v>1</v>
      </c>
      <c r="M17" s="60" t="s">
        <v>2</v>
      </c>
      <c r="N17" s="48"/>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row>
    <row r="18" spans="2:40" s="13" customFormat="1" ht="93" x14ac:dyDescent="0.35">
      <c r="B18" s="34" t="s">
        <v>33</v>
      </c>
      <c r="C18" s="21">
        <v>3</v>
      </c>
      <c r="D18" s="23" t="s">
        <v>39</v>
      </c>
      <c r="E18" s="31" t="s">
        <v>2</v>
      </c>
      <c r="F18" s="59">
        <f>COUNTIF(E27:E32,"Yes")</f>
        <v>0</v>
      </c>
      <c r="G18" s="59"/>
      <c r="H18" s="59"/>
      <c r="I18" s="59"/>
      <c r="J18" s="59"/>
      <c r="K18" s="59"/>
      <c r="L18" s="59"/>
      <c r="M18" s="59"/>
      <c r="N18" s="48"/>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row>
    <row r="19" spans="2:40" s="12" customFormat="1" ht="93" x14ac:dyDescent="0.35">
      <c r="B19" s="34" t="s">
        <v>33</v>
      </c>
      <c r="C19" s="22">
        <v>4</v>
      </c>
      <c r="D19" s="23" t="s">
        <v>40</v>
      </c>
      <c r="E19" s="31" t="s">
        <v>2</v>
      </c>
      <c r="F19" s="59" t="s">
        <v>25</v>
      </c>
      <c r="G19" s="59" t="str">
        <f>VLOOKUP(F16,G3:H12,2, FALSE)</f>
        <v>-</v>
      </c>
      <c r="H19" s="59"/>
      <c r="I19" s="59"/>
      <c r="J19" s="59"/>
      <c r="K19" s="59"/>
      <c r="L19" s="59"/>
      <c r="M19" s="59"/>
      <c r="N19" s="48"/>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row>
    <row r="20" spans="2:40" s="12" customFormat="1" ht="62" x14ac:dyDescent="0.35">
      <c r="B20" s="34" t="s">
        <v>33</v>
      </c>
      <c r="C20" s="21">
        <v>5</v>
      </c>
      <c r="D20" s="23" t="s">
        <v>41</v>
      </c>
      <c r="E20" s="31" t="s">
        <v>2</v>
      </c>
      <c r="F20" s="59" t="s">
        <v>26</v>
      </c>
      <c r="G20" s="59" t="str">
        <f>VLOOKUP(F17,I3:J10,2,FALSE)</f>
        <v>-</v>
      </c>
      <c r="H20" s="59"/>
      <c r="I20" s="59"/>
      <c r="J20" s="59"/>
      <c r="K20" s="59"/>
      <c r="L20" s="59"/>
      <c r="M20" s="59"/>
      <c r="N20" s="48"/>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row>
    <row r="21" spans="2:40" s="12" customFormat="1" ht="46.5" x14ac:dyDescent="0.35">
      <c r="B21" s="34" t="s">
        <v>33</v>
      </c>
      <c r="C21" s="22">
        <v>6</v>
      </c>
      <c r="D21" s="23" t="s">
        <v>42</v>
      </c>
      <c r="E21" s="31" t="s">
        <v>2</v>
      </c>
      <c r="F21" s="59" t="s">
        <v>27</v>
      </c>
      <c r="G21" s="59" t="str">
        <f>VLOOKUP(F18,K3:L7,2,FALSE)</f>
        <v>-</v>
      </c>
      <c r="H21" s="59"/>
      <c r="I21" s="59"/>
      <c r="J21" s="59"/>
      <c r="K21" s="59"/>
      <c r="L21" s="59"/>
      <c r="M21" s="59"/>
      <c r="N21" s="48"/>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row>
    <row r="22" spans="2:40" s="13" customFormat="1" ht="62" x14ac:dyDescent="0.35">
      <c r="B22" s="34" t="s">
        <v>34</v>
      </c>
      <c r="C22" s="21">
        <v>7</v>
      </c>
      <c r="D22" s="23" t="s">
        <v>43</v>
      </c>
      <c r="E22" s="31" t="s">
        <v>2</v>
      </c>
      <c r="F22" s="61" t="s">
        <v>21</v>
      </c>
      <c r="G22" s="59" t="str">
        <f>IF(OR(AND(E16="Yes",E17="Yes",E22="Yes",E24="Yes"),AND(E16="Yes",E17="Yes",E22="Yes",E25="Yes"),AND(E16="Yes",E17="Yes",E22="Yes",E26="Yes"),AND(E16="Yes",E17="Yes",E23="Yes",E24="Yes"),AND(E16="Yes",E17="Yes",E23="Yes",E25="Yes"),AND(E16="Yes",E17="Yes",E23="Yes",E26="Yes")),"Stage 3",IF(OR(AND(E16="Yes",E17="Yes",E22="Yes"),AND(E16="Yes",E17="Yes",E23="Yes"),AND(E16="Yes",E17="Yes",E18="Yes",E20="Yes",E23="Yes")),"Stage 2","Stage 1"))</f>
        <v>Stage 1</v>
      </c>
      <c r="H22" s="59"/>
      <c r="I22" s="59"/>
      <c r="J22" s="59" t="str">
        <f>IF(AND(J19&gt;J20,J19&gt;J21)=TRUE,"Stage 1",
IF(AND(J20&gt;J19,J20&gt;J21)=TRUE,"Stage 2",
IF(AND(J21&gt;J19,J21&gt;J20)=TRUE,"Stage 3",
IF(AND(J19&gt;=J20,J19&gt;J21)=TRUE,"Stage 1 &amp; Stage 2",
IF(AND(J19&gt;=J21,J19&gt;J20)=TRUE,"Stage 1 &amp; Stage 3",
IF(AND(J20&gt;=J21,J20&gt;J19)=TRUE,"Stage 2 &amp; Stage 3",
IF(AND(J20=J21,J20=J19, J19&lt;&gt;0, J20 &lt;&gt;0, J21 &lt;&gt;0)=TRUE,"Stage 1, Stage 2 &amp; Stage 3","")))))))</f>
        <v/>
      </c>
      <c r="K22" s="59"/>
      <c r="L22" s="59"/>
      <c r="M22" s="59"/>
      <c r="N22" s="48"/>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row>
    <row r="23" spans="2:40" s="13" customFormat="1" ht="108.5" x14ac:dyDescent="0.35">
      <c r="B23" s="34" t="s">
        <v>34</v>
      </c>
      <c r="C23" s="22">
        <v>8</v>
      </c>
      <c r="D23" s="23" t="s">
        <v>44</v>
      </c>
      <c r="E23" s="31" t="s">
        <v>2</v>
      </c>
      <c r="F23" s="62"/>
      <c r="G23" s="59"/>
      <c r="H23" s="59"/>
      <c r="I23" s="59"/>
      <c r="J23" s="59"/>
      <c r="K23" s="59"/>
      <c r="L23" s="59"/>
      <c r="M23" s="59"/>
      <c r="N23" s="48"/>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row>
    <row r="24" spans="2:40" s="12" customFormat="1" ht="93" x14ac:dyDescent="0.35">
      <c r="B24" s="35" t="s">
        <v>35</v>
      </c>
      <c r="C24" s="39">
        <v>9</v>
      </c>
      <c r="D24" s="36" t="s">
        <v>45</v>
      </c>
      <c r="E24" s="31" t="s">
        <v>2</v>
      </c>
      <c r="F24" s="62"/>
      <c r="G24" s="59"/>
      <c r="H24" s="59"/>
      <c r="I24" s="59"/>
      <c r="J24" s="59"/>
      <c r="K24" s="59"/>
      <c r="L24" s="59"/>
      <c r="M24" s="59"/>
      <c r="N24" s="48"/>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row>
    <row r="25" spans="2:40" ht="108.75" customHeight="1" x14ac:dyDescent="0.35">
      <c r="B25" s="35" t="s">
        <v>35</v>
      </c>
      <c r="C25" s="24">
        <v>10</v>
      </c>
      <c r="D25" s="36" t="s">
        <v>46</v>
      </c>
      <c r="E25" s="31" t="s">
        <v>2</v>
      </c>
    </row>
    <row r="26" spans="2:40" s="16" customFormat="1" ht="108.5" x14ac:dyDescent="0.35">
      <c r="B26" s="35" t="s">
        <v>35</v>
      </c>
      <c r="C26" s="39">
        <v>11</v>
      </c>
      <c r="D26" s="36" t="s">
        <v>47</v>
      </c>
      <c r="E26" s="31" t="s">
        <v>2</v>
      </c>
      <c r="F26" s="64"/>
      <c r="G26" s="64"/>
      <c r="H26" s="64"/>
      <c r="I26" s="64"/>
      <c r="J26" s="64"/>
      <c r="K26" s="64"/>
      <c r="L26" s="64"/>
      <c r="M26" s="64"/>
      <c r="N26" s="53"/>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row>
    <row r="27" spans="2:40" ht="77.5" x14ac:dyDescent="0.35">
      <c r="B27" s="37" t="s">
        <v>35</v>
      </c>
      <c r="C27" s="25">
        <v>12</v>
      </c>
      <c r="D27" s="26" t="s">
        <v>48</v>
      </c>
      <c r="E27" s="31" t="s">
        <v>2</v>
      </c>
    </row>
    <row r="28" spans="2:40" ht="64.5" customHeight="1" x14ac:dyDescent="0.35">
      <c r="B28" s="37" t="s">
        <v>35</v>
      </c>
      <c r="C28" s="38">
        <v>13</v>
      </c>
      <c r="D28" s="26" t="s">
        <v>49</v>
      </c>
      <c r="E28" s="31" t="s">
        <v>2</v>
      </c>
    </row>
    <row r="29" spans="2:40" ht="77.5" x14ac:dyDescent="0.35">
      <c r="B29" s="37" t="s">
        <v>35</v>
      </c>
      <c r="C29" s="25">
        <v>14</v>
      </c>
      <c r="D29" s="26" t="s">
        <v>50</v>
      </c>
      <c r="E29" s="31" t="s">
        <v>2</v>
      </c>
    </row>
    <row r="30" spans="2:40" ht="61.5" customHeight="1" x14ac:dyDescent="0.35">
      <c r="B30" s="37" t="s">
        <v>35</v>
      </c>
      <c r="C30" s="38">
        <v>15</v>
      </c>
      <c r="D30" s="26" t="s">
        <v>51</v>
      </c>
      <c r="E30" s="31" t="s">
        <v>2</v>
      </c>
    </row>
    <row r="31" spans="2:40" ht="61.5" customHeight="1" x14ac:dyDescent="0.35">
      <c r="B31" s="37" t="s">
        <v>35</v>
      </c>
      <c r="C31" s="25">
        <v>16</v>
      </c>
      <c r="D31" s="26" t="s">
        <v>52</v>
      </c>
      <c r="E31" s="31" t="s">
        <v>2</v>
      </c>
    </row>
    <row r="32" spans="2:40" ht="86.5" customHeight="1" thickBot="1" x14ac:dyDescent="0.4">
      <c r="B32" s="37" t="s">
        <v>35</v>
      </c>
      <c r="C32" s="38">
        <v>17</v>
      </c>
      <c r="D32" s="32" t="s">
        <v>53</v>
      </c>
      <c r="E32" s="33" t="s">
        <v>2</v>
      </c>
    </row>
    <row r="33" spans="1:7" ht="16" thickBot="1" x14ac:dyDescent="0.4">
      <c r="B33" s="27"/>
      <c r="C33" s="28"/>
      <c r="D33" s="27"/>
      <c r="E33" s="19"/>
    </row>
    <row r="34" spans="1:7" ht="16" thickBot="1" x14ac:dyDescent="0.4">
      <c r="B34" s="65" t="s">
        <v>9</v>
      </c>
      <c r="C34" s="66"/>
      <c r="D34" s="66"/>
      <c r="E34" s="67"/>
    </row>
    <row r="35" spans="1:7" ht="60" customHeight="1" x14ac:dyDescent="0.35">
      <c r="B35" s="68" t="str">
        <f xml:space="preserve"> "Based on your responses to this checklist, you can consider ["  &amp;G22&amp;"] solution types (as identified in the Digital Roadmap of the Food Services Industry Digital Plan)."</f>
        <v>Based on your responses to this checklist, you can consider [Stage 1] solution types (as identified in the Digital Roadmap of the Food Services Industry Digital Plan).</v>
      </c>
      <c r="C35" s="69"/>
      <c r="D35" s="69"/>
      <c r="E35" s="70"/>
    </row>
    <row r="36" spans="1:7" ht="59.25" customHeight="1" thickBot="1" x14ac:dyDescent="0.4">
      <c r="B36" s="71" t="s">
        <v>54</v>
      </c>
      <c r="C36" s="72"/>
      <c r="D36" s="72"/>
      <c r="E36" s="73"/>
    </row>
    <row r="37" spans="1:7" x14ac:dyDescent="0.35">
      <c r="A37" s="16"/>
      <c r="B37" s="16" t="s">
        <v>36</v>
      </c>
      <c r="C37" s="17"/>
      <c r="D37" s="16"/>
      <c r="E37" s="18" t="s">
        <v>55</v>
      </c>
      <c r="F37" s="64"/>
      <c r="G37" s="64"/>
    </row>
  </sheetData>
  <sheetProtection algorithmName="SHA-512" hashValue="Vra7ZLxYo/kD574Ip/DYdfZbkR67hU37bzPw7hxI92ahdaWE5xANAvsn+xbt1A8L33J1zrpZXM8yLiAu7UDg7A==" saltValue="hnVl4VbNJoBCoiNvjbKCsg==" spinCount="100000" sheet="1" selectLockedCells="1"/>
  <mergeCells count="11">
    <mergeCell ref="B34:E34"/>
    <mergeCell ref="B35:E35"/>
    <mergeCell ref="B36:E36"/>
    <mergeCell ref="D7:E7"/>
    <mergeCell ref="B10:E10"/>
    <mergeCell ref="B11:E11"/>
    <mergeCell ref="B12:E12"/>
    <mergeCell ref="B14:B15"/>
    <mergeCell ref="C14:C15"/>
    <mergeCell ref="D14:D15"/>
    <mergeCell ref="E14:E15"/>
  </mergeCells>
  <dataValidations count="2">
    <dataValidation type="list" allowBlank="1" showInputMessage="1" showErrorMessage="1" sqref="E33">
      <formula1>#REF!</formula1>
    </dataValidation>
    <dataValidation type="list" allowBlank="1" showInputMessage="1" showErrorMessage="1" sqref="E16:E32">
      <formula1>$K$17:$M$17</formula1>
    </dataValidation>
  </dataValidations>
  <pageMargins left="0.23622047244094491" right="0.23622047244094491" top="0.43307086614173229" bottom="0.55118110236220474" header="0.31496062992125984" footer="0.31496062992125984"/>
  <pageSetup paperSize="9" scale="7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4EF37A1DAB6F408A9AD5083A0BB725" ma:contentTypeVersion="0" ma:contentTypeDescription="Create a new document." ma:contentTypeScope="" ma:versionID="33c9f9eeb717b9463c2accf3c7e7d595">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9D561EC-A403-4AE6-B37A-3933AD37EE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E3BDEEF-04C9-45A0-91D5-38959B31CA93}">
  <ds:schemaRefs>
    <ds:schemaRef ds:uri="http://schemas.microsoft.com/sharepoint/v3/contenttype/forms"/>
  </ds:schemaRefs>
</ds:datastoreItem>
</file>

<file path=customXml/itemProps3.xml><?xml version="1.0" encoding="utf-8"?>
<ds:datastoreItem xmlns:ds="http://schemas.openxmlformats.org/officeDocument/2006/customXml" ds:itemID="{5990AB4F-C4FF-452D-9E7A-D70EF3544132}">
  <ds:schemaRefs>
    <ds:schemaRef ds:uri="http://schemas.openxmlformats.org/package/2006/metadata/core-properties"/>
    <ds:schemaRef ds:uri="http://purl.org/dc/dcmitype/"/>
    <ds:schemaRef ds:uri="http://purl.org/dc/elements/1.1/"/>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SME Self-Assessment Checklist</vt:lpstr>
    </vt:vector>
  </TitlesOfParts>
  <Company>WOG 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HIEW_Wui_Sin@imda.gov.sg</dc:creator>
  <cp:lastModifiedBy>Zhi Qing ANG from.TP (IMDA)</cp:lastModifiedBy>
  <cp:lastPrinted>2018-06-21T07:07:12Z</cp:lastPrinted>
  <dcterms:created xsi:type="dcterms:W3CDTF">2017-09-20T11:57:32Z</dcterms:created>
  <dcterms:modified xsi:type="dcterms:W3CDTF">2019-05-13T01:26:31Z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0x010100C04EF37A1DAB6F408A9AD5083A0BB725</vt:lpwstr>
  </property>
</Properties>
</file>